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40" activeTab="0"/>
  </bookViews>
  <sheets>
    <sheet name="主页和公共文件柜" sheetId="1" r:id="rId1"/>
  </sheets>
  <definedNames>
    <definedName name="_xlnm._FilterDatabase" localSheetId="0" hidden="1">'主页和公共文件柜'!$A$3:$R$92</definedName>
  </definedNames>
  <calcPr fullCalcOnLoad="1"/>
</workbook>
</file>

<file path=xl/sharedStrings.xml><?xml version="1.0" encoding="utf-8"?>
<sst xmlns="http://schemas.openxmlformats.org/spreadsheetml/2006/main" count="1149" uniqueCount="685">
  <si>
    <t>GASTROENTEROLOGY &amp; HEPATOLOGY 18/80   Q1      INFECTIOUS DISEASES  19/88  Q1  VIROLOGY  10/35  Q2</t>
  </si>
  <si>
    <t xml:space="preserve">Gastroenterology &amp; Hepatology Infectious Diseases           Virology </t>
  </si>
  <si>
    <t xml:space="preserve">Public, Environmental &amp; Occupational Health   Infectious Diseases </t>
  </si>
  <si>
    <t xml:space="preserve">Public, Environmental &amp; Occupational Health                                      Infectious Diseases </t>
  </si>
  <si>
    <t xml:space="preserve">INFECTIOUS DISEASES 12/88  Q1 12/88  Q1 
PUBLIC, ENVIRONMENTAL &amp; OCCUPATIONAL HEALTH 
在 SCIE 版中  11/180  Q1
 </t>
  </si>
  <si>
    <t>INFECTIOUS DISEASES 46/88 Q3</t>
  </si>
  <si>
    <t>INFECTIOUS DISEASES 56/88  Q3 PHARMACOLOGY &amp; PHARMACY  159/261  Q3                                     VIROLOGY  24/35  Q3</t>
  </si>
  <si>
    <t xml:space="preserve">Infectious Diseases         Pharmacology &amp; Pharmacy       Virology </t>
  </si>
  <si>
    <t>IMMUNOLOGY  113/155  Q3     INFECTIOUS DISEASES 54/88  Q3 PEDIATRICS  40/124  Q2</t>
  </si>
  <si>
    <t xml:space="preserve">Immunology                             Infectious Diseases                      Pediatrics </t>
  </si>
  <si>
    <t>INFECTIOUS DISEASES 25/88  Q2 VETERINARY SCIENCES  2/140  Q1</t>
  </si>
  <si>
    <t>传染病学 3区</t>
  </si>
  <si>
    <t xml:space="preserve">Infectious Diseases                Veterinary Sciences </t>
  </si>
  <si>
    <t>INFECTIOUS DISEASES 29/88  Q2</t>
  </si>
  <si>
    <t>INFECTIOUS DISEASES 45/88 Q3   MICROBIOLOGY  60/125 Q2   PARASITOLOGY  13/37  Q2</t>
  </si>
  <si>
    <t xml:space="preserve">Infectious Diseases                Microbiology                               Parasitology </t>
  </si>
  <si>
    <t xml:space="preserve">INFECTIOUS DISEASES 41/88  Q2  </t>
  </si>
  <si>
    <t xml:space="preserve">Public, Environmental &amp; Occupational Health                                             Infectious Diseases </t>
  </si>
  <si>
    <t>INFECTIOUS DISEASES 28/88  Q2    PUBLIC, ENVIRONMENTAL &amp; OCCUPATIONAL HEALTH 
在 SCIE 版中 33/180  Q1</t>
  </si>
  <si>
    <r>
      <t>20</t>
    </r>
    <r>
      <rPr>
        <b/>
        <sz val="12"/>
        <color indexed="8"/>
        <rFont val="宋体"/>
        <family val="0"/>
      </rPr>
      <t>17</t>
    </r>
    <r>
      <rPr>
        <b/>
        <sz val="12"/>
        <color indexed="8"/>
        <rFont val="宋体"/>
        <family val="0"/>
      </rPr>
      <t>影响因子</t>
    </r>
  </si>
  <si>
    <t>INFECTIOUS DISEASES 49/88 Q3  RESPIRATORY SYSTEM  35/59 Q3</t>
  </si>
  <si>
    <t xml:space="preserve">Infectious Diseases                Respiratory System </t>
  </si>
  <si>
    <t>INFECTIOUS DISEASES 63/88  Q3</t>
  </si>
  <si>
    <t xml:space="preserve">IMMUNOLOGY 85/155  Q3     INFECTIOUS DISEASES 36/88  Q2  MICROBIOLOGY  49/125   Q2 </t>
  </si>
  <si>
    <t xml:space="preserve">Immunology                             Infectious Diseases                        Microbiology </t>
  </si>
  <si>
    <t>INFECTIOUS DISEASES 52/88 Q3         MICROBIOLOGY 70/125 Q3</t>
  </si>
  <si>
    <t xml:space="preserve">Infectious Diseases                       Microbiology </t>
  </si>
  <si>
    <t>INFECTIOUS DISEASES 44/88 Q2</t>
  </si>
  <si>
    <t>INFECTIOUS DISEASES 47/88  Q3 MICROBIOLOGY 62/125 Q2</t>
  </si>
  <si>
    <t xml:space="preserve">Public, Environmental &amp; Occupational Health                                          Infectious Diseases </t>
  </si>
  <si>
    <t>INFECTIOUS DISEASES 55/88 Q3  PUBLIC, ENVIRONMENTAL &amp; OCCUPATIONAL HEALTH 
在 SCIE 版中  71/180 Q2</t>
  </si>
  <si>
    <t xml:space="preserve">Infectious Diseases               Microbiology                         Pharmacology &amp; Pharmacy </t>
  </si>
  <si>
    <t>INFECTIOUS DISEASES 51/88 Q3 MICROBIOLOGY 69/125 Q3 PHARMACOLOGY &amp; PHARMACY 142/261 Q3</t>
  </si>
  <si>
    <t>INFECTIOUS DISEASES 61/88 Q3 PUBLIC, ENVIRONMENTAL &amp; OCCUPATIONAL HEALTH 
在 SCIE 版中 76/180 Q2</t>
  </si>
  <si>
    <t>IMMUNOLOGY 128/155 Q4     INFECTIOUS DISEASES 64/88 Q3 VIROLOGY 26/35 Q3</t>
  </si>
  <si>
    <t xml:space="preserve">Immunology                                     Infectious Diseases                   Virology              </t>
  </si>
  <si>
    <t>INFECTIOUS DISEASES 27/88 Q2</t>
  </si>
  <si>
    <t>IMMUNOLOGY 89/155  Q3       INFECTIOUS DISEASES 37/88 Q2  MICROBIOLOGY 51/125 Q2</t>
  </si>
  <si>
    <t xml:space="preserve">Immunology                               Infectious Diseases                    Microbiology  </t>
  </si>
  <si>
    <t>INFECTIOUS DISEASES 32/88 Q2</t>
  </si>
  <si>
    <t xml:space="preserve">Public, Environmental &amp; Occupational Health                                           Infectious Diseases </t>
  </si>
  <si>
    <t>INFECTIOUS DISEASES 66/88 Q3  PUBLIC, ENVIRONMENTAL &amp; OCCUPATIONAL HEALTH 
在 SCIE 版中 81/180  Q2</t>
  </si>
  <si>
    <t>IMMUNOLOGY 32/155 Q1      INFECTIOUS DISEASES 6/88 Q1</t>
  </si>
  <si>
    <t xml:space="preserve">Immunology                                 Infectious Diseases </t>
  </si>
  <si>
    <t>IMMUNOLOGY 130/155 Q4            INFECTIOUS DISEASES 67/88 Q4  TRANSPLANTATION 15/25 Q3</t>
  </si>
  <si>
    <t xml:space="preserve">Immunology 
Infectious Diseases 
Transplantation </t>
  </si>
  <si>
    <t xml:space="preserve">INFECTIOUS DISEASES  75/88  Q4  PHARMACOLOGY &amp; PHARMACY  216/261  Q4 
</t>
  </si>
  <si>
    <t>刊载传染病方面的研究论文和病例报告。涉及治疗、预防、具有临床意义的实验研究、人类传染病流行病学以及实验感染等。</t>
  </si>
  <si>
    <t>刊载肿瘤化学治疗领域的研究论文。</t>
  </si>
  <si>
    <t>刊载人和动物真菌传染病的研究以及临床免疫等方面的论文和简讯。</t>
  </si>
  <si>
    <t>ACS传染病</t>
  </si>
  <si>
    <t>该杂志是第一本强调化学及其在传染病多学科多领域研究中作用的杂志，主要刊载与传染病研究相关的所有化学问题。</t>
  </si>
  <si>
    <t>该杂志是全球致力于卫生保健相关感染预防、诊断和治疗以及发展抗菌素耐药性人群的论坛，刊载干预和转化实证研究以及感染领域的创新研究。</t>
  </si>
  <si>
    <t>重点关注感染的优化治疗及预防策略。</t>
  </si>
  <si>
    <t>该杂志旨在跟踪全世界的抗药性威胁，并为从事卫生保健、动物感染控制领域的研究者提供一个抗微生物耐药性研究的平台。</t>
  </si>
  <si>
    <t>刊载感染预防和控制、微生物学、传染病、公共卫生以及卫生保健流行病学在健康评价结果中的应用等方面的文章。</t>
  </si>
  <si>
    <t>该杂志是刊载儿科传染病领域相关文章的同行评议杂志，提供了大量儿科传染病诊疗新技术。</t>
  </si>
  <si>
    <t>该杂志主要刊载围产期、儿童期和青少年感染性疾病相关的原创文章、试验报告、指南及评论。</t>
  </si>
  <si>
    <t>刊载旅行医学领域的最新研究和原创的同行评审文章。</t>
  </si>
  <si>
    <t>刊载临床血液学和传染病专题的评论和原创文章，尤其关注血液与传染病关系的文章。</t>
  </si>
  <si>
    <t>刊载传染病领域相关的临床、翻译和基础类研究，着重关注生物医学科学和临床实践的交叉点。</t>
  </si>
  <si>
    <t xml:space="preserve">Infectious Diseases 
Pharmacology &amp; Pharmacy </t>
  </si>
  <si>
    <t xml:space="preserve">IMMUNOLOGY  136/155  Q4 
INFECTIOUS DISEASES  72/88  Q4 
VIROLOGY  28/35  Q4 
</t>
  </si>
  <si>
    <t xml:space="preserve">IMMUNOLOGY  120/155  Q4 
INFECTIOUS DISEASES  58/88  Q3 
MICROBIOLOGY  81/125  Q3 
</t>
  </si>
  <si>
    <t xml:space="preserve">INFECTIOUS DISEASES  43/88  Q2 
VETERINARY SCIENCES  6/140  Q1 
</t>
  </si>
  <si>
    <t xml:space="preserve">Public, Environmental &amp; Occupational Health 
Infectious Diseases 
Veterinary Sciences </t>
  </si>
  <si>
    <t xml:space="preserve">INFECTIOUS DISEASES  34/88  Q2 
VIROLOGY  17/35  Q2 
</t>
  </si>
  <si>
    <t xml:space="preserve">Infectious Diseases 
Virology </t>
  </si>
  <si>
    <t xml:space="preserve">INFECTIOUS DISEASES  70/88  Q4 
MICROBIOLOGY  93/125  Q3 
</t>
  </si>
  <si>
    <t xml:space="preserve">Infectious Diseases 
Microbiology </t>
  </si>
  <si>
    <t xml:space="preserve">INFECTIOUS DISEASES  50/88  Q3 </t>
  </si>
  <si>
    <t xml:space="preserve">INFECTIOUS DISEASES  71/88  Q4 
SURGERY  108/200  Q3 
</t>
  </si>
  <si>
    <t xml:space="preserve">Infectious Diseases 
Surgery </t>
  </si>
  <si>
    <t xml:space="preserve">Public, Environmental &amp; Occupational Health 
Infectious Diseases </t>
  </si>
  <si>
    <t xml:space="preserve">INFECTIOUS DISEASES  15/88  Q1 
PUBLIC, ENVIRONMENTAL &amp; OCCUPATIONAL HEALTH 
在 SCIE 版中  14/180  Q1 
</t>
  </si>
  <si>
    <t xml:space="preserve">Public, Environmental &amp; Occupational Health 
Infectious Diseases </t>
  </si>
  <si>
    <t xml:space="preserve">INFECTIOUS DISEASES  79/88  Q4 
PUBLIC, ENVIRONMENTAL &amp; OCCUPATIONAL HEALTH 
在 SSCI 版中 104/156  Q3 
PUBLIC, ENVIRONMENTAL &amp; OCCUPATIONAL HEALTH 
在 SCIE 版中 134/180  Q3 
</t>
  </si>
  <si>
    <t xml:space="preserve">INFECTIOUS DISEASES  69/88  Q4 
PHARMACOLOGY &amp; PHARMACY  197/261  Q4 
</t>
  </si>
  <si>
    <t xml:space="preserve">INFECTIOUS DISEASES  76/88  Q4 </t>
  </si>
  <si>
    <t xml:space="preserve">INFECTIOUS DISEASES  82/88  Q4 </t>
  </si>
  <si>
    <t xml:space="preserve">INFECTIOUS DISEASES  60/88  Q3 </t>
  </si>
  <si>
    <t xml:space="preserve">International journal of std &amp; aids  </t>
  </si>
  <si>
    <t xml:space="preserve">IMMUNOLOGY  139/155  Q4 
INFECTIOUS DISEASES  73/88  Q4 
</t>
  </si>
  <si>
    <t xml:space="preserve">Immunology 
Infectious Diseases </t>
  </si>
  <si>
    <t xml:space="preserve">INFECTIOUS DISEASES  81/88  Q4 
VIROLOGY  32/35  Q4 
</t>
  </si>
  <si>
    <t xml:space="preserve">INFECTIOUS DISEASES  77/88  Q4 </t>
  </si>
  <si>
    <t xml:space="preserve">INFECTIOUS DISEASES  83/88  Q4 
PARASITOLOGY  33/37  Q4 
TROPICAL MEDICINE  15/20  Q3 
</t>
  </si>
  <si>
    <t xml:space="preserve">Infectious Diseases 
Parasitology 
Tropical Medicine </t>
  </si>
  <si>
    <t xml:space="preserve">DERMATOLOGY  61/63  Q4 
INFECTIOUS DISEASES  85/88  Q4 
PATHOLOGY  70/79  Q4 
TROPICAL MEDICINE  17/20  Q4 
</t>
  </si>
  <si>
    <t xml:space="preserve">Dermatology 
Infectious Diseases 
Pathology 
Tropical Medicine </t>
  </si>
  <si>
    <t xml:space="preserve">INFECTIOUS DISEASES  84/88  Q4 
PUBLIC, ENVIRONMENTAL &amp; OCCUPATIONAL HEALTH 
在 SCIE 版中 164/180  Q4 
TROPICAL MEDICINE  16/20  Q4 
</t>
  </si>
  <si>
    <t xml:space="preserve">Public, Environmental &amp; Occupational Health 
Infectious Diseases 
Tropical Medicine </t>
  </si>
  <si>
    <t xml:space="preserve">INFECTIOUS DISEASES  86/88  Q4 </t>
  </si>
  <si>
    <t xml:space="preserve">INFECTIOUS DISEASES  78/88  Q4 
MICROBIOLOGY  109/125  Q4 
</t>
  </si>
  <si>
    <t xml:space="preserve">INFECTIOUS DISEASES  87/88  Q4 
PARASITOLOGY  37/37  Q4 
</t>
  </si>
  <si>
    <t xml:space="preserve">Infectious Diseases 
Parasitology </t>
  </si>
  <si>
    <t xml:space="preserve">INFECTIOUS DISEASES  42/88  Q2 </t>
  </si>
  <si>
    <t xml:space="preserve">IMMUNOLOGY  108/155  Q3 
INFECTIOUS DISEASES  53/88  Q3 
MICROBIOLOGY  71/125  Q3 
</t>
  </si>
  <si>
    <t xml:space="preserve">INFECTIOUS DISEASES  13/88  Q1 </t>
  </si>
  <si>
    <t xml:space="preserve">INFECTIOUS DISEASES  59/88  Q3 
</t>
  </si>
  <si>
    <t xml:space="preserve">CHEMISTRY, MEDICINAL  6/59  Q1 
INFECTIOUS DISEASES  17/88  Q1 
</t>
  </si>
  <si>
    <t xml:space="preserve">Pharmacology &amp; Pharmacy 
Infectious Diseases </t>
  </si>
  <si>
    <t xml:space="preserve">INFECTIOUS DISEASES  24/88  Q2 
MICROBIOLOGY  39/125  Q2 
PUBLIC, ENVIRONMENTAL &amp; OCCUPATIONAL HEALTH 在 SCIE 版中 
 31/180  Q1 
</t>
  </si>
  <si>
    <t xml:space="preserve">Public, Environmental &amp; Occupational Health 
Infectious Diseases 
Microbiology </t>
  </si>
  <si>
    <t xml:space="preserve">INFECTIOUS DISEASES  26/88  Q2 
PHARMACOLOGY &amp; PHARMACY 70/261 Q2 
</t>
  </si>
  <si>
    <t xml:space="preserve">INFECTIOUS DISEASES  65/88  Q3 </t>
  </si>
  <si>
    <t xml:space="preserve">INFECTIOUS DISEASES  74/88  Q4 
ONCOLOGY  202/222  Q4 
PHARMACOLOGY &amp; PHARMACY 213/261 Q4 
</t>
  </si>
  <si>
    <t xml:space="preserve">Oncology 
Infectious Diseases 
Pathology 
Pharmacology &amp; Pharmacy </t>
  </si>
  <si>
    <t xml:space="preserve">INFECTIOUS DISEASES  62/88  Q3 
PHARMACOLOGY &amp; PHARMACY 171/261 Q3 
</t>
  </si>
  <si>
    <t xml:space="preserve">INFECTIOUS DISEASES  57/88  Q3 
PUBLIC, ENVIRONMENTAL &amp; OCCUPATIONAL HEALTH 在 SCIE 版中 
 74/180 Q2 
</t>
  </si>
  <si>
    <t xml:space="preserve">INFECTIOUS DISEASES  88/88  Q4 
PEDIATRICS  123/124  Q4 
</t>
  </si>
  <si>
    <t xml:space="preserve">Infectious Diseases 
Pediatrics </t>
  </si>
  <si>
    <t xml:space="preserve">INFECTIOUS DISEASES  48/88  Q3 
PEDIATRICS  32/124  Q2 
</t>
  </si>
  <si>
    <t xml:space="preserve">INFECTIOUS DISEASES  68/88  Q4 
MEDICINE, GENERAL &amp; INTERNAL  65/154  Q2 
PUBLIC, ENVIRONMENTAL &amp; OCCUPATIONAL HEALTH 在 SCIE 版中 
 93/180  Q3 
</t>
  </si>
  <si>
    <t xml:space="preserve">Public, Environmental &amp; Occupational Health 
Infectious Diseases 
General &amp; Internal Medicine </t>
  </si>
  <si>
    <t xml:space="preserve">IMMUNOLOGY  7/155  Q1 
INFECTIOUS DISEASES  2/88  Q1 
</t>
  </si>
  <si>
    <t xml:space="preserve">INFECTIOUS DISEASES  39/88  Q2 
MYCOLOGY  10/29  Q2 
VETERINARY SCIENCES  5/140  Q1 
</t>
  </si>
  <si>
    <t xml:space="preserve">Infectious Diseases 
Mycology 
Veterinary Sciences </t>
  </si>
  <si>
    <t xml:space="preserve">HEMATOLOGY  62/71  Q4 
INFECTIOUS DISEASES  80/88  Q4 
</t>
  </si>
  <si>
    <t xml:space="preserve">Hematology 
Infectious Diseases </t>
  </si>
  <si>
    <t xml:space="preserve">INFECTIOUS DISEASES  31/88  Q2 </t>
  </si>
  <si>
    <t>期刊名</t>
  </si>
  <si>
    <t xml:space="preserve">ISSN </t>
  </si>
  <si>
    <t>中文刊名</t>
  </si>
  <si>
    <t>出版周期</t>
  </si>
  <si>
    <t>出版国别</t>
  </si>
  <si>
    <t>语种</t>
  </si>
  <si>
    <t>载文主题</t>
  </si>
  <si>
    <t>投稿难易度</t>
  </si>
  <si>
    <t>审稿时长</t>
  </si>
  <si>
    <t>中科院大类分区</t>
  </si>
  <si>
    <t>中科院小类分区</t>
  </si>
  <si>
    <t xml:space="preserve">*Lancet infectious diseases   </t>
  </si>
  <si>
    <t>1473-3099</t>
  </si>
  <si>
    <t>柳叶刀：传染病</t>
  </si>
  <si>
    <t>Monthly</t>
  </si>
  <si>
    <t>美国</t>
  </si>
  <si>
    <t>英语</t>
  </si>
  <si>
    <t>刊载传染病领域的最新发展动态、评论文章，以及对热点问题的讨论。</t>
  </si>
  <si>
    <t>命中率约5%</t>
  </si>
  <si>
    <t>平均2.5月</t>
  </si>
  <si>
    <t>传染病学 1区</t>
  </si>
  <si>
    <t xml:space="preserve">*Clinical infectious diseases </t>
  </si>
  <si>
    <t>1058-4838</t>
  </si>
  <si>
    <t>临床传染病</t>
  </si>
  <si>
    <t>Semimonthly</t>
  </si>
  <si>
    <t>刊载评论文章对近期文献进行介绍和综述，同时针对传染病的中心议题发表专题研究文章。</t>
  </si>
  <si>
    <t>命中率约37.5%</t>
  </si>
  <si>
    <t>免疫学 2区、微生物学 1区、传染病学 1区</t>
  </si>
  <si>
    <t xml:space="preserve">*Emerging infectious diseases </t>
  </si>
  <si>
    <t>1080-6040</t>
  </si>
  <si>
    <t>新发传染病</t>
  </si>
  <si>
    <t>刊载新发和重发传染病方面的展望、提要、研究、政策和历史评论、信件、评论等，目的是提高人们对世界范围内新发和重发传染病的辨认能力，以及人们对传染病出现、预防及消除方面的理解。</t>
  </si>
  <si>
    <t>命中率约25%</t>
  </si>
  <si>
    <t>平均8.3月</t>
  </si>
  <si>
    <t>传染病学 2区、免疫学 2区</t>
  </si>
  <si>
    <t xml:space="preserve">*Aids  </t>
  </si>
  <si>
    <t>0269-9370</t>
  </si>
  <si>
    <t>艾滋病</t>
  </si>
  <si>
    <t xml:space="preserve">Semimonthly </t>
  </si>
  <si>
    <t>英国</t>
  </si>
  <si>
    <t>刊载原始研究论文、评论和来自世界卫生组织及其疾病控制中心的统计资料。</t>
  </si>
  <si>
    <t>平均1月</t>
  </si>
  <si>
    <t>免疫学 2区、病毒学 2区、传染病学 2区</t>
  </si>
  <si>
    <t xml:space="preserve">*Journal of infectious diseases  </t>
  </si>
  <si>
    <t>0022-1899</t>
  </si>
  <si>
    <t>传染病杂志</t>
  </si>
  <si>
    <t>刊载传染病发病机理、诊断、治疗、致病微生物、宿主免疫机理障碍和发病之因等方面的研究论文。</t>
  </si>
  <si>
    <t>免疫学 2区、微生物学 2区、传染病学 2区</t>
  </si>
  <si>
    <t xml:space="preserve">*Journal of antimicrobial chemotherapy  </t>
  </si>
  <si>
    <t>0305-7453</t>
  </si>
  <si>
    <t>抗菌化学疗法杂志</t>
  </si>
  <si>
    <t>刊载抗菌与化疗方面的原始研究论文，包括抗菌剂的药力作用和毒性反应、化学疗法的动物模型、药剂试验方法等。</t>
  </si>
  <si>
    <t>命中率约15%</t>
  </si>
  <si>
    <t>平均1.5月</t>
  </si>
  <si>
    <t>传染病学 2区、药学 1区、微生物学 2区</t>
  </si>
  <si>
    <t xml:space="preserve">Clinical microbiology and infection   </t>
  </si>
  <si>
    <t>1198-743X</t>
  </si>
  <si>
    <t>临床微生物学与传染</t>
  </si>
  <si>
    <t>法国</t>
  </si>
  <si>
    <t>刊载微生物学、寄生学的基础理论与临床研究;包括诊断、管理和疗法。内容涉及病毒学、寄生学、传染分子的致病、免疫机能、流行病学与传染病的预防等。</t>
  </si>
  <si>
    <t>平均2.3月</t>
  </si>
  <si>
    <t>传染病学 2区、微生物学 2区</t>
  </si>
  <si>
    <t xml:space="preserve">*Current opinion in infectious diseases   </t>
  </si>
  <si>
    <t>0951-7375</t>
  </si>
  <si>
    <t>传染病新见</t>
  </si>
  <si>
    <t>Bimonthly</t>
  </si>
  <si>
    <t>刊载本学科临床医学的重要研究成果、新进展评论、重要参考资料评注和文献题录。</t>
  </si>
  <si>
    <t>命中率约50%</t>
  </si>
  <si>
    <t>&gt;0周，或约稿</t>
  </si>
  <si>
    <t>传染病学 2区</t>
  </si>
  <si>
    <t xml:space="preserve">Eurosurveillance  </t>
  </si>
  <si>
    <t>1560-7917</t>
  </si>
  <si>
    <t>欧洲监测</t>
  </si>
  <si>
    <t>Weekly</t>
  </si>
  <si>
    <t>瑞典</t>
  </si>
  <si>
    <t>英语，法语</t>
  </si>
  <si>
    <t>刊载有关传染病流行病学、监测、预防和控制方面的短小快速通信，更长的深度研究文章，监测疫情报告，评论和观点，短小新闻条目等。</t>
  </si>
  <si>
    <t>平均6月</t>
  </si>
  <si>
    <t xml:space="preserve">*Jaids-journal of acquired immune deficiency syndromes  </t>
  </si>
  <si>
    <t>1525-4135</t>
  </si>
  <si>
    <t>艾滋病杂志</t>
  </si>
  <si>
    <t>刊载艾滋病临床与基础科学研究论文、评论、临床实验结果和病例报告。</t>
  </si>
  <si>
    <t>较难</t>
  </si>
  <si>
    <t>较快,2-4周</t>
  </si>
  <si>
    <t xml:space="preserve">Current opinion in hiv and aids   </t>
  </si>
  <si>
    <t>1746-630X</t>
  </si>
  <si>
    <t>艾滋病毒和艾滋病当前观点</t>
  </si>
  <si>
    <t>仅刊载受委托的文章，涉及HIV和老化，HIV疫苗和流行病学等。</t>
  </si>
  <si>
    <t xml:space="preserve">*International journal of antimicrobial agents  </t>
  </si>
  <si>
    <t>0924-8579</t>
  </si>
  <si>
    <t>国际抗菌剂杂志</t>
  </si>
  <si>
    <t>荷兰</t>
  </si>
  <si>
    <t>刊载内容涉及流感和呼吸道病毒疾病的预防、检测、治疗和控制。</t>
  </si>
  <si>
    <t xml:space="preserve">Journal of the international aids society </t>
  </si>
  <si>
    <t>1758-2652</t>
  </si>
  <si>
    <t>国际艾滋病学会杂志</t>
  </si>
  <si>
    <t>Quarterly</t>
  </si>
  <si>
    <t>瑞士</t>
  </si>
  <si>
    <t>刊载来自基础和生物医学科学，行为科学，流行病学，临床科学，健康经济学和卫生政策等学科有关HIV的原创性研究，综述，评论，给编辑的信。</t>
  </si>
  <si>
    <t xml:space="preserve">*Infection and immunity </t>
  </si>
  <si>
    <t>0019-9567</t>
  </si>
  <si>
    <t>传染与免疫</t>
  </si>
  <si>
    <t>刊载分子和细胞发病机理、细菌传染、宿主反应和炎症、真菌和寄生物传染、微生物免疫性与菌苗等方面的研究论文。</t>
  </si>
  <si>
    <t xml:space="preserve">Aids reviews </t>
  </si>
  <si>
    <t>1139-6121</t>
  </si>
  <si>
    <t>艾滋病评论</t>
  </si>
  <si>
    <t>西班牙</t>
  </si>
  <si>
    <t>刊载对获得性免疫缺陷综合症和人类饭转录病毒学科领域有综合知识贡献的原创科学、临床、流行病学和社会研究方面的评论性文章（通常是受邀请的评论，但自发提交的评论文章也将予以考虑）。</t>
  </si>
  <si>
    <t>0163-4453</t>
  </si>
  <si>
    <t>刊载论文、评论、病例报告、信札和书评，从临床医学、微生物学、传染病学、分子生物学等方面探讨传染病的自然性质，涉及传染病临床研究、微生物研究、化学治疗、预防药剂的评价、免疫和预防等问题。</t>
  </si>
  <si>
    <t xml:space="preserve">*Infection control and hospital epidemiology  </t>
  </si>
  <si>
    <t>0899-823X</t>
  </si>
  <si>
    <t>传染控制和医院流行病学</t>
  </si>
  <si>
    <t>发表原始论文。</t>
  </si>
  <si>
    <t xml:space="preserve">Aids patient care and stds  </t>
  </si>
  <si>
    <t>1087-2914</t>
  </si>
  <si>
    <t>艾滋病患者医疗与性传播疾病</t>
  </si>
  <si>
    <t>论述人类免疫缺陷疾病的诊断、治疗、预防和教育问题。</t>
  </si>
  <si>
    <t>*Malaria journal</t>
  </si>
  <si>
    <t>1475-2875</t>
  </si>
  <si>
    <t>疟疾杂志</t>
  </si>
  <si>
    <t>Irregular</t>
  </si>
  <si>
    <t>刊载疟疾方面的文章。</t>
  </si>
  <si>
    <t xml:space="preserve">Hiv medicine  </t>
  </si>
  <si>
    <t>1464-2662</t>
  </si>
  <si>
    <t>人体免疫缺损病毒医学</t>
  </si>
  <si>
    <t>刊载HIV医学领域的研究性文章，同时刊载委托作者撰写的综述及其它特征的文章。</t>
  </si>
  <si>
    <t>Virulence</t>
  </si>
  <si>
    <t>2150-5594</t>
  </si>
  <si>
    <t>致病力</t>
  </si>
  <si>
    <t>刊载有关宿主—病原体相互作用所有方面的基础、转化和临床研究成果。</t>
  </si>
  <si>
    <t xml:space="preserve">*Journal of viral hepatitis </t>
  </si>
  <si>
    <t>1352-0504</t>
  </si>
  <si>
    <t>病毒性肝炎杂志</t>
  </si>
  <si>
    <t xml:space="preserve">Monthly </t>
  </si>
  <si>
    <t>刊载病毒性肝炎领域的原始研究论文、评论和专业快讯。稿件来自流行病学家、临床专家、病理学家、病毒学家等。</t>
  </si>
  <si>
    <t xml:space="preserve">*International journal of hygiene and environmental health   </t>
  </si>
  <si>
    <t>1438-4639</t>
  </si>
  <si>
    <t>国际卫生与环境保护杂志</t>
  </si>
  <si>
    <t>德国</t>
  </si>
  <si>
    <t>刊载研究论文，涉及环境、医院、个人、食品、社会、工业和动物的卫生及流行病等方面。</t>
  </si>
  <si>
    <t xml:space="preserve">Infection genetics and evolution  </t>
  </si>
  <si>
    <t>1567-1348</t>
  </si>
  <si>
    <t>传染、遗传和进化</t>
  </si>
  <si>
    <t>刊载遗传学，群体遗传学，基因组学，后基因组学，基因表达，进化生物学，种群动态，数学建模和生物信息学方面的文章。</t>
  </si>
  <si>
    <t xml:space="preserve">*Antiviral therapy  </t>
  </si>
  <si>
    <t>1359-6535</t>
  </si>
  <si>
    <t>抗病毒疗法</t>
  </si>
  <si>
    <t xml:space="preserve">Bimonthly </t>
  </si>
  <si>
    <t>有关变态反应与免疫学方面的医学期刊。介绍抗病毒方剂的临床开发与应用，以及所有病毒引发疾病的治疗。</t>
  </si>
  <si>
    <t xml:space="preserve">*Pediatric infectious disease journal  </t>
  </si>
  <si>
    <t>0891-3668</t>
  </si>
  <si>
    <t>儿科传染疾病杂志</t>
  </si>
  <si>
    <t>刊载儿童病毒与细菌性传染疾病治疗的研究论文和病例报告。</t>
  </si>
  <si>
    <t xml:space="preserve">*Transboundary and emerging diseases </t>
  </si>
  <si>
    <t>1865-1674</t>
  </si>
  <si>
    <t>越界传播与新现疾病</t>
  </si>
  <si>
    <t>刊载研究论文，内容涉及生理学、内分泌学、生物化学、药剂学、内科、外科、遗传学、畜牧学、助产、雌性学、雄性学、动物营养与饲养、普通与专门病理学等。</t>
  </si>
  <si>
    <t xml:space="preserve">*Sexually transmitted infections   </t>
  </si>
  <si>
    <t>1368-4973</t>
  </si>
  <si>
    <t>性病感染；性健康、性病与人类免疫缺陷病毒杂志</t>
  </si>
  <si>
    <t>从临床学、微生物学、免疫学、行为学、流行病学、社会学、历史学等各个角度全方位探讨性病问题。</t>
  </si>
  <si>
    <t xml:space="preserve">Ticks and tick-borne diseases  </t>
  </si>
  <si>
    <t>1877-959X</t>
  </si>
  <si>
    <t>蜱与蜱传病</t>
  </si>
  <si>
    <t>刊载原创性研究论文，短小通讯，读者来信，临床案例研究等。</t>
  </si>
  <si>
    <t xml:space="preserve">*Infection </t>
  </si>
  <si>
    <t>0300-8126</t>
  </si>
  <si>
    <t>传染病</t>
  </si>
  <si>
    <t>英语，德语</t>
  </si>
  <si>
    <t>刊载有关非结核相关的呼吸系统疾病，如哮喘，急性呼吸道感染，慢性阻塞性肺病的文章。</t>
  </si>
  <si>
    <t xml:space="preserve">*Journal of hospital infection </t>
  </si>
  <si>
    <t>0195-6701</t>
  </si>
  <si>
    <t>医院传染杂志</t>
  </si>
  <si>
    <t>刊载有关医院传染疾病问题的论文和评论，涉及医院传染病的监视管理、预防方法、传染疾病治疗、环境监督、隔离制度、医院设计等。</t>
  </si>
  <si>
    <t xml:space="preserve">*International journal of tuberculosis and lung disease   </t>
  </si>
  <si>
    <t>1027-3719</t>
  </si>
  <si>
    <t>国际肺疾病与肺结核杂志</t>
  </si>
  <si>
    <t xml:space="preserve">*Sexually transmitted diseases </t>
  </si>
  <si>
    <t>0148-5717</t>
  </si>
  <si>
    <t>性传播疾病</t>
  </si>
  <si>
    <t>刊载由性行为传播的疾病和相关领域的研究论文、评论、札记和简讯，涉及临床、实验、流行病学、免疫学、社会学等方面。</t>
  </si>
  <si>
    <t xml:space="preserve">*Microbes and infection </t>
  </si>
  <si>
    <t>1286-4579</t>
  </si>
  <si>
    <t>微生物与感染</t>
  </si>
  <si>
    <t>刊载有关人体病原体或病原体模型方面的文章，同时也刊载有助于人们理解宿主-病原体相互作用的基本机制方面的文章。</t>
  </si>
  <si>
    <t xml:space="preserve">*Diagnostic microbiology and infectious disease  </t>
  </si>
  <si>
    <t>0732-8893</t>
  </si>
  <si>
    <t>诊断微生物学与传染病</t>
  </si>
  <si>
    <t>刊载临床微生物学以及传染病的诊断与治疗的研究论文、评论、病例报告和书评，涉及细菌学、免疫学、真菌学、寄生虫学和病毒学。</t>
  </si>
  <si>
    <t xml:space="preserve">Bmc infectious diseases  </t>
  </si>
  <si>
    <t>1471-2334</t>
  </si>
  <si>
    <t>伦敦生物医学中心传染病</t>
  </si>
  <si>
    <t>刊载传染病与性传播疾病的预防、诊断、处理，以及相关的分子遗传学、病理生理学和流行病学等方面的原始研究论文。</t>
  </si>
  <si>
    <t xml:space="preserve">*European journal of clinical microbiology &amp; infectious diseases  </t>
  </si>
  <si>
    <t>0934-9723</t>
  </si>
  <si>
    <t>欧洲临床微生物学与传染病杂志</t>
  </si>
  <si>
    <t>刊载临床微生物学方面的原始论文、评论、病例报告，包括细菌、病毒、寄生虫与真菌传染病的基础研究、诊断与治疗等，兼载会议消息。</t>
  </si>
  <si>
    <t xml:space="preserve">Vector-borne and zoonotic diseases  </t>
  </si>
  <si>
    <t>1530-3667</t>
  </si>
  <si>
    <t>传病媒介与动物传染病</t>
  </si>
  <si>
    <t>刊载莱姆病、埃利希病、汉滩病、巴尔通体病、埃博拉病等传病媒介与动物传染病方面的论文，涉及昆虫学、生态学、野生生物学等相关学科，以及地理、季节和其他危险因素对人类疾病的影响等。</t>
  </si>
  <si>
    <t xml:space="preserve">*Microbial drug resistance </t>
  </si>
  <si>
    <t>1076-6294</t>
  </si>
  <si>
    <t>微生物抗药性：机制、传染与疾病</t>
  </si>
  <si>
    <t>刊载内容涉及破译药物抗药性分子机制方面的原创文章、专题评论和专题报告。</t>
  </si>
  <si>
    <t xml:space="preserve">*Epidemiology and infection  </t>
  </si>
  <si>
    <t>0950-2688</t>
  </si>
  <si>
    <t>流行病学与传染</t>
  </si>
  <si>
    <t>SemiMonthly</t>
  </si>
  <si>
    <t>刊载研究人与动物传染病的原始报告和评论，侧重流行病和各种传染病的预防和控制，涉及微生物学、病毒学、免疫学、热带传染病、饮食、卫生等。</t>
  </si>
  <si>
    <t xml:space="preserve">*Aids research and human retroviruses  </t>
  </si>
  <si>
    <t>0889-2229</t>
  </si>
  <si>
    <t>艾滋病研究和人体逆转录酶病毒</t>
  </si>
  <si>
    <t>刊载逆转录酶病毒和与之相关的后天免疫缺乏综合症方面的多学科研究论文。注重有关癌、变性病和普通免疫系统的新病毒的研究。</t>
  </si>
  <si>
    <t xml:space="preserve">Epidemics   </t>
  </si>
  <si>
    <t>1755-4365</t>
  </si>
  <si>
    <t>流行性疾病：传染病动力学杂志</t>
  </si>
  <si>
    <t>刊载广泛意义上有关传染性疾病动态的文章，其重点领域包括：传播，传输，持久性，影响和感染性疾病的种群动态；人口和公众健康，以及预防和控制的政策问题；传染病与环境，生态的相互作用及其演进等。</t>
  </si>
  <si>
    <t xml:space="preserve">*Clinical and vaccine immunology  </t>
  </si>
  <si>
    <t>1556-6811</t>
  </si>
  <si>
    <t>临床及疫苗免疫学</t>
  </si>
  <si>
    <t>CVI出版临床免疫学及疫苗研究的顶尖相关文章。CVI范围包括强化理解人类健康和疾病状态下的免疫反应的研究论文。医学和兽医免疫学仍然是本刊的重点。</t>
  </si>
  <si>
    <t xml:space="preserve">International journal of infectious diseases </t>
  </si>
  <si>
    <t>1201-9712</t>
  </si>
  <si>
    <t>国际传染病杂志</t>
  </si>
  <si>
    <t>加拿大</t>
  </si>
  <si>
    <t>刊载有关传染性疾病的流行病学、临床诊断、治疗方面的文章。</t>
  </si>
  <si>
    <t xml:space="preserve">American journal of infection control   </t>
  </si>
  <si>
    <t>0196-6553</t>
  </si>
  <si>
    <t>美国传染病控制</t>
  </si>
  <si>
    <t>刊载传染病防治方面的研究论文，是以在医院、医疗设施和其他保健机构从事防治传染病的医生和医院流行病学者为对象的刊物。</t>
  </si>
  <si>
    <t xml:space="preserve">*Infectious disease clinics of north america </t>
  </si>
  <si>
    <t>0891-5520</t>
  </si>
  <si>
    <t>北美传染病临床</t>
  </si>
  <si>
    <t>每期围绕一个专题，发表有深度的研究文章。</t>
  </si>
  <si>
    <t xml:space="preserve">Transplant infectious disease   </t>
  </si>
  <si>
    <t>1398-2273</t>
  </si>
  <si>
    <t>移植感染病</t>
  </si>
  <si>
    <t>丹麦</t>
  </si>
  <si>
    <t>提供器官移植中并发感染病的预防与治疗和骨髓移植方面的最新信息。</t>
  </si>
  <si>
    <t xml:space="preserve">Hiv clinical trials </t>
  </si>
  <si>
    <t>1528-4336</t>
  </si>
  <si>
    <t>HIV临床试验</t>
  </si>
  <si>
    <t>刊载艾滋病治疗临床实验（所有阶段），meta-分析，方法论文章，评论文章，临床研究和治疗的结果，生命研究的质量，药物经济学评论，邀请的社论评论，至编辑的信等。</t>
  </si>
  <si>
    <t xml:space="preserve">Current hiv research   </t>
  </si>
  <si>
    <t>1570-162X</t>
  </si>
  <si>
    <t>当今HIV研究</t>
  </si>
  <si>
    <t>刊载HIV方面的短小和全长度的评论文章，研究文章。</t>
  </si>
  <si>
    <t xml:space="preserve">Journal of microbiology immunology and infection  </t>
  </si>
  <si>
    <t>1684-1182</t>
  </si>
  <si>
    <t>中国微生物、免疫与感染杂志</t>
  </si>
  <si>
    <t>刊载微生物学，免疫学和传染病最新趋势和进展方面高质量研究的原创文章，评论文章，病例报告等。</t>
  </si>
  <si>
    <t xml:space="preserve">*Zoonoses and public health   </t>
  </si>
  <si>
    <t>1863-1959</t>
  </si>
  <si>
    <t>人兽共患病学和公共卫生</t>
  </si>
  <si>
    <t>刊载涉及人畜共患病来源、传播、预防和控制方面的原创论文，评论以及潜在的讨论等。</t>
  </si>
  <si>
    <t xml:space="preserve">Influenza and other respiratory viruses </t>
  </si>
  <si>
    <t>1750-2640</t>
  </si>
  <si>
    <t>流行性感冒与其它呼吸道病毒</t>
  </si>
  <si>
    <t xml:space="preserve">Enfermedades infecciosas y microbiologia clinica   </t>
  </si>
  <si>
    <t>0213-005X</t>
  </si>
  <si>
    <t>传染病与临床微生物学</t>
  </si>
  <si>
    <t>西班牙语</t>
  </si>
  <si>
    <t>刊载传染病与临床微生物学领域的原创文章，对照临床实验，至编辑的信等。</t>
  </si>
  <si>
    <t>Aids research and therapy</t>
  </si>
  <si>
    <t>1742-6405</t>
  </si>
  <si>
    <t>艾滋病研究与治疗</t>
  </si>
  <si>
    <t>刊载HIV/ AIDS研究和治疗方面的原创文章，评论和案例研究等。</t>
  </si>
  <si>
    <t xml:space="preserve">Surgical infections   </t>
  </si>
  <si>
    <t>1096-2964</t>
  </si>
  <si>
    <t>外科感染</t>
  </si>
  <si>
    <t>发表论文，涵盖外科感染的多方面研究，反映相关药物与治疗方法的最新进展。</t>
  </si>
  <si>
    <t xml:space="preserve">Sexual health   </t>
  </si>
  <si>
    <t>1448-5028</t>
  </si>
  <si>
    <t>性健康</t>
  </si>
  <si>
    <t>澳大利亚</t>
  </si>
  <si>
    <t>刊载对于性健康，包括HIV/艾滋病，性传播感染，性和相关领域的生殖健康问题的领域有显著贡献的原创文章，社论，评论文章，专题讨论，病例报告等。</t>
  </si>
  <si>
    <t xml:space="preserve">Travel medicine and infectious disease  </t>
  </si>
  <si>
    <t>1477-8939</t>
  </si>
  <si>
    <t>旅游医学与传染病</t>
  </si>
  <si>
    <t>发表旅游医学与传染病学方面的原始论文与评论，涉及流行病学、与旅游相关的传染病监测、可预防疾病的疫苗、航空医学、心理学、旅游环境危害物、患病旅游者的临床问题、热带医学、热带皮肤病学等等</t>
  </si>
  <si>
    <t xml:space="preserve">Journal of infection and chemotherapy </t>
  </si>
  <si>
    <t>1341-321X</t>
  </si>
  <si>
    <t>感染与化疗杂志</t>
  </si>
  <si>
    <t>日本</t>
  </si>
  <si>
    <t>刊载来自世界各地有关化疗方面的原创论文，实验和临床，病例报告，说明等，以及感染的发病机制，诊断，治疗和控制。</t>
  </si>
  <si>
    <t xml:space="preserve">Journal of infection in developing countries  </t>
  </si>
  <si>
    <t>1972-2680</t>
  </si>
  <si>
    <t>发展中国家的感染性疾病杂志</t>
  </si>
  <si>
    <t>意大利</t>
  </si>
  <si>
    <t>刊载覆盖人类、动物和环境微生物学以及特别强调在发展中国家新出现和重新出现感染的病原，诊断，流行病学和公共健康等方面的原创性论文，研究笔记，指导性文件和评论。</t>
  </si>
  <si>
    <t>1344-6304</t>
  </si>
  <si>
    <t>日本传染病杂志</t>
  </si>
  <si>
    <t>刊载医学和生物学，包括细菌学、病毒学、寄生虫学、病理学、医用昆虫学和兽医学等方面的理论和实验研究论文、评论和札记。</t>
  </si>
  <si>
    <t xml:space="preserve">Brazilian journal of infectious diseases  </t>
  </si>
  <si>
    <t>1413-8670</t>
  </si>
  <si>
    <t>巴西传染病杂志</t>
  </si>
  <si>
    <t>巴西</t>
  </si>
  <si>
    <t>刊载传染病领域的原创性文章，以及与微生物学、传染原的免疫反应相关的通信。</t>
  </si>
  <si>
    <t>0956-4624</t>
  </si>
  <si>
    <t>国际性传播疾病与艾滋病杂志</t>
  </si>
  <si>
    <t>刊载研究性传播疾病、艾滋病及相关病毒的原始论文、评论、书评、简报、临床病例报告。</t>
  </si>
  <si>
    <t xml:space="preserve">Southern african journal of hiv medicine  </t>
  </si>
  <si>
    <t>1608-9693</t>
  </si>
  <si>
    <t>南部非洲HIV药物杂志</t>
  </si>
  <si>
    <t>南非</t>
  </si>
  <si>
    <t>刊载有关HIV医学的文章。</t>
  </si>
  <si>
    <t xml:space="preserve">Medecine et maladies infectieuses  </t>
  </si>
  <si>
    <t>0399-077X</t>
  </si>
  <si>
    <t>医学与传染病</t>
  </si>
  <si>
    <t>法语</t>
  </si>
  <si>
    <t>刊载流行病学、传染病病理学和寄生虫学等方面的研究论文和病例报告。</t>
  </si>
  <si>
    <t xml:space="preserve">Journal of vector borne diseases  </t>
  </si>
  <si>
    <t>0972-9062</t>
  </si>
  <si>
    <t>传病媒介疾病杂志</t>
  </si>
  <si>
    <t>印度</t>
  </si>
  <si>
    <t>刊载病媒传播疾病及其防治领域的原创研究文章，评论文章，短小研究通讯，头等重要的病例报告，读者来信等。</t>
  </si>
  <si>
    <t xml:space="preserve">*Leprosy review  </t>
  </si>
  <si>
    <t>0305-7518</t>
  </si>
  <si>
    <t>麻疯病综论</t>
  </si>
  <si>
    <t>刊载麻疯病的研究和临床方面的论文、病例报告、文摘和书评。</t>
  </si>
  <si>
    <t xml:space="preserve">Southeast asian journal of tropical medicine and public health   </t>
  </si>
  <si>
    <t>0125-1562</t>
  </si>
  <si>
    <t>东南亚热带医学与公共卫生杂志</t>
  </si>
  <si>
    <t>泰国</t>
  </si>
  <si>
    <t>刊载寄生虫病学、热带医学及公共卫生学方面的研究论文、札记、简报和有关消息报道。</t>
  </si>
  <si>
    <t xml:space="preserve">Revista chilena de infectologia </t>
  </si>
  <si>
    <t>0716-1018</t>
  </si>
  <si>
    <t>智利传染病学报</t>
  </si>
  <si>
    <t>智利</t>
  </si>
  <si>
    <t>刊载传染病和临床微生物病学领域的原创文章，医疗实践中的系统临床经验，评论文章等。</t>
  </si>
  <si>
    <t xml:space="preserve">Canadian journal of infectious diseases &amp; medical microbiology   </t>
  </si>
  <si>
    <t>1712-9532</t>
  </si>
  <si>
    <t>加拿大传染病和医学微生物学杂志</t>
  </si>
  <si>
    <t>刊载有关传染方面的原创文章，对照临床实验，评论文章，病例报告，以及有关讨论当代问题的读者来信等。</t>
  </si>
  <si>
    <t xml:space="preserve">Boletin de malariologia y salud ambiental  </t>
  </si>
  <si>
    <t>1690-4648</t>
  </si>
  <si>
    <t>环境卫生通报</t>
  </si>
  <si>
    <t>Semiannual</t>
  </si>
  <si>
    <t>委内瑞拉</t>
  </si>
  <si>
    <t>西班牙语，英语，葡萄牙语</t>
  </si>
  <si>
    <t>刊载在热带医学的各个方面（包括病理，临床实验和治疗研究，社会研究，流行病学和控制）的文章。</t>
  </si>
  <si>
    <t>Infectious diseases of poverty</t>
  </si>
  <si>
    <t>2095-5162</t>
  </si>
  <si>
    <t>刊载主体领域和解决贫困所致与公共卫生问题相关的传染病所必需的方法，包括病原体和载体，诊断和检测，治疗和病例管理，流行病学和建模，人畜共患主机和动物水库，控制策略和实施，新技术及应用生物学的各个方面。</t>
  </si>
  <si>
    <t>*Pathogens and disease</t>
  </si>
  <si>
    <t>2049-632X</t>
  </si>
  <si>
    <t>病原体及疾病</t>
  </si>
  <si>
    <t>刊载微生物学方面的文章，目的是推进和统一微生物学的知识，该刊前身是欧洲微生物联合会刊。</t>
  </si>
  <si>
    <t>Current hiv/aids reports</t>
  </si>
  <si>
    <t>1548-3568</t>
  </si>
  <si>
    <t>近期艾滋病报告</t>
  </si>
  <si>
    <t>刊载HIV/ AIDS领域专家有显著贡献的深度评论文章，阐述与HIV/AIDS相关的当前和新出现的诊断、治疗、管理和预防方法。</t>
  </si>
  <si>
    <t>Current infectious disease reports</t>
  </si>
  <si>
    <t>1523-3847</t>
  </si>
  <si>
    <t>传染病学近期报告</t>
  </si>
  <si>
    <t>monthly</t>
  </si>
  <si>
    <t>每期围绕两个或多个专题，对最近一年来传染病基础、临床和药理研究方面的重要成果进行评论和报道。</t>
  </si>
  <si>
    <t xml:space="preserve">Antimicrobial resistance and infection control      </t>
  </si>
  <si>
    <t>2047-2994</t>
  </si>
  <si>
    <t xml:space="preserve">Infection and drug resistance </t>
  </si>
  <si>
    <t>1178-6973</t>
  </si>
  <si>
    <t xml:space="preserve">*Infectious diseases   </t>
  </si>
  <si>
    <t>2374-4235</t>
  </si>
  <si>
    <t xml:space="preserve">Journal of chemotherapy  </t>
  </si>
  <si>
    <t>1120-009X</t>
  </si>
  <si>
    <t xml:space="preserve">Journal of global antimicrobial  resistance    </t>
  </si>
  <si>
    <t>2213-7165</t>
  </si>
  <si>
    <t xml:space="preserve">Journal of infection and public health   </t>
  </si>
  <si>
    <t>1876-0341</t>
  </si>
  <si>
    <t xml:space="preserve">Journal of pediatric infectious diseases </t>
  </si>
  <si>
    <t>1305-7707</t>
  </si>
  <si>
    <t xml:space="preserve">Journal of the pediatric infectious diseases society  </t>
  </si>
  <si>
    <t>2048-7193</t>
  </si>
  <si>
    <t xml:space="preserve">Journal of travel medicine  </t>
  </si>
  <si>
    <t>1195-1982</t>
  </si>
  <si>
    <t>2352-3018</t>
  </si>
  <si>
    <t xml:space="preserve">*Medical mycology  </t>
  </si>
  <si>
    <t>1369-3786</t>
  </si>
  <si>
    <t xml:space="preserve">Mediterranean journal of hematology and infectious diseases </t>
  </si>
  <si>
    <t>2035-3006</t>
  </si>
  <si>
    <t xml:space="preserve">Open forum infectious diseases  </t>
  </si>
  <si>
    <t>2328-8957</t>
  </si>
  <si>
    <t>较慢,6-12周</t>
  </si>
  <si>
    <t>命中率约26.66%</t>
  </si>
  <si>
    <t>平均1.3月</t>
  </si>
  <si>
    <t>传染病学 2区、药学 2区、微生物学 2区</t>
  </si>
  <si>
    <t>医学2区</t>
  </si>
  <si>
    <t>传染病学 3区、免疫学 3区</t>
  </si>
  <si>
    <t>较易</t>
  </si>
  <si>
    <t>12周,或约稿</t>
  </si>
  <si>
    <t>很快2-3周</t>
  </si>
  <si>
    <t>传染病学 2区、公共卫生、环境卫生与职业卫生 2区</t>
  </si>
  <si>
    <t xml:space="preserve">*Journal of infection  </t>
  </si>
  <si>
    <t>很快,2-3周</t>
  </si>
  <si>
    <t>一般</t>
  </si>
  <si>
    <t>传染病学 3区</t>
  </si>
  <si>
    <t>平均4月</t>
  </si>
  <si>
    <t>传染病学 3区、热带医学 2区、寄生虫学 2区</t>
  </si>
  <si>
    <t>容易</t>
  </si>
  <si>
    <t>一般,3-6周</t>
  </si>
  <si>
    <t>平均2月</t>
  </si>
  <si>
    <t>免疫学 3区、传染病学 3区、微生物学 3区</t>
  </si>
  <si>
    <t>命中率约39.28%</t>
  </si>
  <si>
    <t>平均1.6月</t>
  </si>
  <si>
    <t>病毒学 2区、传染病学 2区、胃肠肝病学 3区</t>
  </si>
  <si>
    <t>命中率约43.75%</t>
  </si>
  <si>
    <t>平均3.6月</t>
  </si>
  <si>
    <t> 传染病学 3区</t>
  </si>
  <si>
    <t>药学 3区、传染病学 3区、病毒学 3区</t>
  </si>
  <si>
    <t> 免疫学 4区、传染病学 3区、儿科 2区</t>
  </si>
  <si>
    <t>平均4.5月</t>
  </si>
  <si>
    <t>农林科学 1区</t>
  </si>
  <si>
    <t>兽医学 1区、传染病学 3区</t>
  </si>
  <si>
    <t> 传染病学 3区、微生物学 4区、寄生虫学 3区</t>
  </si>
  <si>
    <t>传染病学 4区</t>
  </si>
  <si>
    <t>呼吸系统 4区、传染病学 4区</t>
  </si>
  <si>
    <t>偏慢4-8周</t>
  </si>
  <si>
    <t>平均3月</t>
  </si>
  <si>
    <t> 微生物学 4区、免疫学 4区、传染病学 4区</t>
  </si>
  <si>
    <t>命中率约41.66%</t>
  </si>
  <si>
    <t> 传染病学 4区、微生物学 3区</t>
  </si>
  <si>
    <t>命中率约54.16%</t>
  </si>
  <si>
    <t>平均2.8月</t>
  </si>
  <si>
    <t> 微生物学 3区、传染病学 3区</t>
  </si>
  <si>
    <t>一般3-8周</t>
  </si>
  <si>
    <t>公共卫生、环境卫生与职业卫生 3区、传染病学 4区</t>
  </si>
  <si>
    <t> 药学 3区、微生物学 3区、传染病学 4区</t>
  </si>
  <si>
    <t> 公共卫生、环境卫生与职业卫生 3区、传染病学 4区</t>
  </si>
  <si>
    <t>病毒学 4区、传染病学 4区、免疫学 4区</t>
  </si>
  <si>
    <t>&gt;12周，或约稿</t>
  </si>
  <si>
    <t>命中率约62.5%</t>
  </si>
  <si>
    <t>微生物学 4区、免疫学 4区、传染病学 4区</t>
  </si>
  <si>
    <t>命中率约75%</t>
  </si>
  <si>
    <t>平均2.6月</t>
  </si>
  <si>
    <t>命中率约56.25%</t>
  </si>
  <si>
    <t>命中率约85%</t>
  </si>
  <si>
    <t>平均1.2月</t>
  </si>
  <si>
    <t>移植 4区、传染病学 4区、免疫学 4区</t>
  </si>
  <si>
    <t>药学 4区、传染病学 4区</t>
  </si>
  <si>
    <t>平均3.3月</t>
  </si>
  <si>
    <t>一般,3-8周</t>
  </si>
  <si>
    <t>兽医学 1区、传染病学 4区</t>
  </si>
  <si>
    <t>传染病学 4区、病毒学 4区</t>
  </si>
  <si>
    <t> 传染病学 4区、微生物学 4区</t>
  </si>
  <si>
    <t>传染病学 4区、外科 3区</t>
  </si>
  <si>
    <t>偏慢,4-8周</t>
  </si>
  <si>
    <t>医学4区</t>
  </si>
  <si>
    <t>医学3区</t>
  </si>
  <si>
    <t>医学4区</t>
  </si>
  <si>
    <t xml:space="preserve">japanese journal of infectious diseases </t>
  </si>
  <si>
    <t>命中率约72.5%</t>
  </si>
  <si>
    <t> 传染病学 4区</t>
  </si>
  <si>
    <t>传染病学 4区、免疫学 4区</t>
  </si>
  <si>
    <t>一般6-12周</t>
  </si>
  <si>
    <t>传染病学4区</t>
  </si>
  <si>
    <t>一般3-6周</t>
  </si>
  <si>
    <t>传染病学 4区、微生物学 4区</t>
  </si>
  <si>
    <t>传染病学 4区、寄生虫学 4区</t>
  </si>
  <si>
    <t>医学3区</t>
  </si>
  <si>
    <t>传染病学3区</t>
  </si>
  <si>
    <t>免疫学 4区、传染病学 3区、微生物学 3区</t>
  </si>
  <si>
    <t>医学2区</t>
  </si>
  <si>
    <t>传染病学3区</t>
  </si>
  <si>
    <t>传染病学4区</t>
  </si>
  <si>
    <t>免疫学3区、传染病学2区</t>
  </si>
  <si>
    <t>免疫学2区、传染病学2区</t>
  </si>
  <si>
    <t>传染病学4区、公共卫生、环境卫生与职业卫生4区</t>
  </si>
  <si>
    <t>传染病学4区、公共卫生、环境卫生与职业卫生3区</t>
  </si>
  <si>
    <t>传染病学4区、药学4区</t>
  </si>
  <si>
    <t>传染病学4区、病毒学4区</t>
  </si>
  <si>
    <t>传染病学4区、寄生虫学4区、热带医学4区</t>
  </si>
  <si>
    <t>皮肤病学4区、传染病学4区、病理学4区、热带医学4区</t>
  </si>
  <si>
    <t>传染病学4区、公共卫生、环境卫生与职业卫生4区、热带医学4区</t>
  </si>
  <si>
    <t>药物化学2区、传染病学3区</t>
  </si>
  <si>
    <t>传染病学3区、微生物学3区、公共卫生、环境卫生与职业卫生2区</t>
  </si>
  <si>
    <t>传染病学2区、药学2区</t>
  </si>
  <si>
    <t>传染病学4区</t>
  </si>
  <si>
    <t>平均9月</t>
  </si>
  <si>
    <t>肿瘤学 4区、药学 4区、传染病学 4区</t>
  </si>
  <si>
    <t>传染病学 4区、药学 4区</t>
  </si>
  <si>
    <t>传染病学4区、公共卫生、环境卫生与职业卫生4区</t>
  </si>
  <si>
    <t>内科3区</t>
  </si>
  <si>
    <t>医学4区</t>
  </si>
  <si>
    <t>免疫学 1区、传染病学 1区</t>
  </si>
  <si>
    <t>平均6.5月</t>
  </si>
  <si>
    <t>兽医学 1区、真菌学 3区、传染病学 4区</t>
  </si>
  <si>
    <t>近五年刊文量（篇）</t>
  </si>
  <si>
    <t>近五年中国作者发文量（篇）</t>
  </si>
  <si>
    <t>近五年中国作者发文比例（%）</t>
  </si>
  <si>
    <t>研究领域</t>
  </si>
  <si>
    <t>5年
影响因子</t>
  </si>
  <si>
    <t>学科内排名及JCR分区</t>
  </si>
  <si>
    <t xml:space="preserve">INFECTIOUS DISEASES  1/88  Q1 </t>
  </si>
  <si>
    <t xml:space="preserve">Infectious Diseases </t>
  </si>
  <si>
    <t xml:space="preserve">IMMUNOLOGY  11/155  Q1 
INFECTIOUS DISEASES  3/88  Q1 
MICROBIOLOGY  11/125  Q1 </t>
  </si>
  <si>
    <t xml:space="preserve">Immunology 
Infectious Diseases 
Microbiology </t>
  </si>
  <si>
    <t>IMMUNOLOGY  17/155  Q1 
INFECTIOUS DISEASES  4/88  Q1</t>
  </si>
  <si>
    <t>Immunology 
Infectious Diseases</t>
  </si>
  <si>
    <t>2373-8227</t>
  </si>
  <si>
    <t xml:space="preserve">IMMUNOLOGY  38/155  Q1 
INFECTIOUS DISEASES  11/88  Q1 
VIROLOGY  7/35  Q1 </t>
  </si>
  <si>
    <t xml:space="preserve">Immunology 
Infectious Diseases 
Virology </t>
  </si>
  <si>
    <t xml:space="preserve">Acs infectious diseases   </t>
  </si>
  <si>
    <t>美国</t>
  </si>
  <si>
    <t>英语</t>
  </si>
  <si>
    <t>传染病</t>
  </si>
  <si>
    <t>抗菌素耐药性和感染控制</t>
  </si>
  <si>
    <t>英国</t>
  </si>
  <si>
    <t>感染和耐药</t>
  </si>
  <si>
    <t>新西兰</t>
  </si>
  <si>
    <t>化疗杂志</t>
  </si>
  <si>
    <t>全球耐药性杂志</t>
  </si>
  <si>
    <t>荷兰</t>
  </si>
  <si>
    <t>感染与公共卫生杂志</t>
  </si>
  <si>
    <t>儿科传染病杂志</t>
  </si>
  <si>
    <t>德国</t>
  </si>
  <si>
    <t>儿科传染病学会杂志</t>
  </si>
  <si>
    <t>英语</t>
  </si>
  <si>
    <t>旅游医学杂志</t>
  </si>
  <si>
    <t>柳叶刀</t>
  </si>
  <si>
    <t xml:space="preserve">Lancet HIV  </t>
  </si>
  <si>
    <t>医学真菌学</t>
  </si>
  <si>
    <t>地中海地区血液学和传染病杂志</t>
  </si>
  <si>
    <t>意大利</t>
  </si>
  <si>
    <t>开放性传染病论坛</t>
  </si>
  <si>
    <t>IMMUNOLOGY 35/155  Q1 INFECTIOUS DISEASES 9/88 Q1 MICROBIOLOGY 20/125  Q1</t>
  </si>
  <si>
    <t>Infectious Diseases</t>
  </si>
  <si>
    <t xml:space="preserve">INFECTIOUS DISEASES  8/88  Q1 MICROBIOLOGY 19/125  Q1 PHARMACOLOGY &amp; PHARMACY  19/261 Q1  </t>
  </si>
  <si>
    <t>INFECTIOUS DISEASES 7/88  Q1 MICROBIOLOGY  18/125  Q1</t>
  </si>
  <si>
    <t xml:space="preserve">Infectious Diseases  Microbiology </t>
  </si>
  <si>
    <t xml:space="preserve">Infectious Diseases  Microbiology      Pharmacology &amp; Pharmacy </t>
  </si>
  <si>
    <t>INFECTIOUS DISEASES 23/88  Q2</t>
  </si>
  <si>
    <t>INFECTIOUS DISEASES 5/88  Q1</t>
  </si>
  <si>
    <t>IMMUNOLOGY 49/155  Q2     INFECTIOUS DISEASES  20/88  Q1</t>
  </si>
  <si>
    <t>IMMUNOLOGY 42/155  Q2     INFECTIOUS DISEASES 16/88 Q1</t>
  </si>
  <si>
    <t>医学2区</t>
  </si>
  <si>
    <t>INFECTIOUS DISEASES 18/88  Q1 MICROBIOLOGY   26/125  Q1  PHARMACOLOGY &amp; PHARMACY  34/261  Q1</t>
  </si>
  <si>
    <t>Infectious Diseases    Microbiology       Pharmacology &amp; Pharmacy</t>
  </si>
  <si>
    <t>IMMUNOLOGY  37/155  Q1     INFECTIOUS DISEASES 10/88  Q1</t>
  </si>
  <si>
    <t>IMMUNOLOGY  75/155  Q2    INFECTIOUS DISEASES   30/88  Q2</t>
  </si>
  <si>
    <t xml:space="preserve">IMMUNOLOGY 91/155  Q3     INFECTIOUS DISEASES 40/88  Q2 </t>
  </si>
  <si>
    <t>INFECTIOUS DISEASES 14/88 Q1</t>
  </si>
  <si>
    <t xml:space="preserve">Public, Environmental &amp; Occupational Health    Infectious Diseases </t>
  </si>
  <si>
    <t>INFECTIOUS DISEASES 33/88  Q2 PUBLIC, ENVIRONMENTAL &amp; OCCUPATIONAL HEALTH 
在 SCIE 版中  36/180  Q1</t>
  </si>
  <si>
    <t xml:space="preserve">INFECTIOUS DISEASES   21/88   Q1  PUBLIC, ENVIRONMENTAL &amp; OCCUPATIONAL HEALTH 
在 SSCI 版中  9/156   Q1 </t>
  </si>
  <si>
    <t xml:space="preserve">INFECTIOUS DISEASES  38/88    Q2   PARASITOLOGY  9/37  Q1        TROPICAL MEDICINE  3/20   Q1 </t>
  </si>
  <si>
    <t>Infectious Diseases  Parasitology                 Tropical Medicine</t>
  </si>
  <si>
    <t>INFECTIOUS DISEASES 35/88  Q2</t>
  </si>
  <si>
    <t>IMMUNOLOGY 53/155  Q2     INFECTIOUS DISEASES 22/88  Q1  MICROBIOLOGY 32/125  Q2</t>
  </si>
  <si>
    <t>刊载艾滋病毒领域相关的原创研究、循证综述和创新研究</t>
  </si>
  <si>
    <t>较快,2-4周</t>
  </si>
  <si>
    <t>一般,3-6周</t>
  </si>
  <si>
    <t>生物3区</t>
  </si>
  <si>
    <t>医学1区</t>
  </si>
  <si>
    <t>免疫学 3区
传染病学 2区</t>
  </si>
  <si>
    <t xml:space="preserve">Immunology Infectious Diseases </t>
  </si>
  <si>
    <r>
      <t xml:space="preserve">Immunology </t>
    </r>
    <r>
      <rPr>
        <sz val="11"/>
        <color indexed="63"/>
        <rFont val="宋体"/>
        <family val="0"/>
      </rPr>
      <t>Infectious Diseases</t>
    </r>
  </si>
  <si>
    <r>
      <t>Immunology</t>
    </r>
    <r>
      <rPr>
        <sz val="11"/>
        <color indexed="63"/>
        <rFont val="宋体"/>
        <family val="0"/>
      </rPr>
      <t xml:space="preserve"> </t>
    </r>
    <r>
      <rPr>
        <sz val="11"/>
        <color indexed="63"/>
        <rFont val="宋体"/>
        <family val="0"/>
      </rPr>
      <t xml:space="preserve">Infectious Diseases </t>
    </r>
  </si>
  <si>
    <t>Immunology Infectious Diseases      Microbiology</t>
  </si>
  <si>
    <r>
      <t>Immunology</t>
    </r>
    <r>
      <rPr>
        <sz val="11"/>
        <color indexed="63"/>
        <rFont val="宋体"/>
        <family val="0"/>
      </rPr>
      <t xml:space="preserve"> </t>
    </r>
    <r>
      <rPr>
        <sz val="11"/>
        <color indexed="63"/>
        <rFont val="宋体"/>
        <family val="0"/>
      </rPr>
      <t xml:space="preserve">Infectious Diseases     Microbiology </t>
    </r>
  </si>
  <si>
    <t>贫穷人群传染病</t>
  </si>
  <si>
    <r>
      <t>SCIE收录传染病学期刊投稿指南</t>
    </r>
    <r>
      <rPr>
        <b/>
        <sz val="16"/>
        <color indexed="10"/>
        <rFont val="宋体"/>
        <family val="0"/>
      </rPr>
      <t>（更新）</t>
    </r>
  </si>
  <si>
    <t xml:space="preserve">备注：
（1）有一种期刊被剔除：Scandinavian journal of infectious diseases；有一种期刊名称未变，ISSN号发生变化：Infectious diseases of poverty,ISSN号由2047-9957变为2095-5162；新增14种期刊：Acs infectious diseases、Antimicrobial resistance and infection control、Infection and drug resistance、Infectious diseases、Journal of chemotherapy 、Journal of global antimicrobial  resistance、Journal of infection and public health  、Journal of pediatric infectious diseases 、Journal of the pediatric infectious diseases society 、Journal of travel medicine 、Lancet HIV 、Medical mycology 、Mediterranean journal of hematology and infectious diseases、Open forum infectious diseases ；
（2）*表示该杂志被SCI核心收录（36种）；
（3）数据来源：科睿唯安Clarivate Analytics官网、Web of Science数据库、MedSci网站、LetPub投稿分析系统、2016JCR、期刊官网、外文医学信息资源检索平台，更新时间：2018年7月；
（4）因SCIE收录医学期刊处于动态变化中，因此选刊投稿前务必在科睿唯安Clarivate Analytics官网（http://mjl.clarivate.com/）核实拟投期刊是否仍然被SCIE收录； 
（5）按近5年中国作者发文比例排序。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</si>
</sst>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11"/>
      <color indexed="8"/>
      <name val="宋体"/>
      <family val="0"/>
    </font>
    <font>
      <sz val="9"/>
      <name val="宋体"/>
      <family val="0"/>
    </font>
    <font>
      <b/>
      <sz val="12"/>
      <color indexed="8"/>
      <name val="宋体"/>
      <family val="0"/>
    </font>
    <font>
      <b/>
      <sz val="11"/>
      <color indexed="8"/>
      <name val="宋体"/>
      <family val="0"/>
    </font>
    <font>
      <sz val="11"/>
      <name val="宋体"/>
      <family val="0"/>
    </font>
    <font>
      <sz val="11"/>
      <color indexed="63"/>
      <name val="宋体"/>
      <family val="0"/>
    </font>
    <font>
      <b/>
      <sz val="11"/>
      <name val="宋体"/>
      <family val="0"/>
    </font>
    <font>
      <b/>
      <sz val="16"/>
      <name val="宋体"/>
      <family val="0"/>
    </font>
    <font>
      <b/>
      <sz val="16"/>
      <color indexed="10"/>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xf>
    <xf numFmtId="0" fontId="5" fillId="33" borderId="10"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locked="0"/>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0" fontId="1" fillId="33" borderId="10" xfId="0" applyFont="1" applyFill="1" applyBorder="1" applyAlignment="1" applyProtection="1">
      <alignment vertical="center" wrapText="1"/>
      <protection locked="0"/>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1" fillId="33" borderId="10" xfId="0" applyFont="1" applyFill="1" applyBorder="1" applyAlignment="1" applyProtection="1">
      <alignment horizontal="left" vertical="center" wrapText="1"/>
      <protection locked="0"/>
    </xf>
    <xf numFmtId="10" fontId="1" fillId="33" borderId="10" xfId="0" applyNumberFormat="1" applyFont="1" applyFill="1" applyBorder="1" applyAlignment="1" applyProtection="1">
      <alignment horizontal="left" vertical="center" wrapText="1"/>
      <protection locked="0"/>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pplyProtection="1">
      <alignment horizontal="left" vertical="center" wrapText="1"/>
      <protection locked="0"/>
    </xf>
    <xf numFmtId="0" fontId="6" fillId="33" borderId="10" xfId="0" applyFont="1" applyFill="1" applyBorder="1" applyAlignment="1">
      <alignment vertical="center"/>
    </xf>
    <xf numFmtId="0" fontId="6" fillId="33" borderId="10" xfId="0" applyFont="1" applyFill="1" applyBorder="1" applyAlignment="1">
      <alignment horizontal="left" vertical="top" wrapText="1"/>
    </xf>
    <xf numFmtId="0" fontId="6" fillId="33" borderId="10" xfId="0" applyFont="1" applyFill="1" applyBorder="1" applyAlignment="1">
      <alignment vertical="top" wrapText="1"/>
    </xf>
    <xf numFmtId="0" fontId="1" fillId="33" borderId="10" xfId="0" applyFont="1" applyFill="1" applyBorder="1" applyAlignment="1" applyProtection="1">
      <alignment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top" wrapText="1"/>
      <protection locked="0"/>
    </xf>
    <xf numFmtId="0" fontId="6" fillId="33" borderId="10"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locked="0"/>
    </xf>
    <xf numFmtId="0" fontId="1" fillId="33" borderId="10" xfId="0" applyFont="1" applyFill="1" applyBorder="1" applyAlignment="1" applyProtection="1">
      <alignment vertical="center" wrapText="1"/>
      <protection locked="0"/>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xf>
    <xf numFmtId="0" fontId="8" fillId="33" borderId="10"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0" fontId="1" fillId="33" borderId="13" xfId="0" applyFont="1" applyFill="1" applyBorder="1" applyAlignment="1" applyProtection="1">
      <alignment horizontal="left"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3"/>
  <sheetViews>
    <sheetView tabSelected="1" zoomScale="85" zoomScaleNormal="85" zoomScalePageLayoutView="0" workbookViewId="0" topLeftCell="A1">
      <selection activeCell="A92" sqref="A92:R92"/>
    </sheetView>
  </sheetViews>
  <sheetFormatPr defaultColWidth="9.00390625" defaultRowHeight="54" customHeight="1"/>
  <cols>
    <col min="1" max="1" width="22.00390625" style="6" customWidth="1"/>
    <col min="2" max="2" width="10.00390625" style="6" customWidth="1"/>
    <col min="3" max="3" width="17.25390625" style="6" customWidth="1"/>
    <col min="4" max="4" width="11.625" style="6" customWidth="1"/>
    <col min="5" max="5" width="9.625" style="6" customWidth="1"/>
    <col min="6" max="6" width="8.75390625" style="6" customWidth="1"/>
    <col min="7" max="7" width="50.625" style="6" customWidth="1"/>
    <col min="8" max="8" width="15.375" style="6" customWidth="1"/>
    <col min="9" max="9" width="14.625" style="6" customWidth="1"/>
    <col min="10" max="11" width="14.625" style="20" customWidth="1"/>
    <col min="12" max="12" width="35.25390625" style="6" customWidth="1"/>
    <col min="13" max="13" width="12.75390625" style="6" customWidth="1"/>
    <col min="14" max="14" width="11.375" style="6" customWidth="1"/>
    <col min="15" max="17" width="9.00390625" style="9" customWidth="1"/>
    <col min="18" max="18" width="32.125" style="6" customWidth="1"/>
    <col min="19" max="16384" width="9.00390625" style="6" customWidth="1"/>
  </cols>
  <sheetData>
    <row r="1" spans="1:18" s="1" customFormat="1" ht="54" customHeight="1">
      <c r="A1" s="27" t="s">
        <v>683</v>
      </c>
      <c r="B1" s="27"/>
      <c r="C1" s="27"/>
      <c r="D1" s="27"/>
      <c r="E1" s="27"/>
      <c r="F1" s="27"/>
      <c r="G1" s="27"/>
      <c r="H1" s="27"/>
      <c r="I1" s="27"/>
      <c r="J1" s="27"/>
      <c r="K1" s="27"/>
      <c r="L1" s="27"/>
      <c r="M1" s="27"/>
      <c r="N1" s="27"/>
      <c r="O1" s="27"/>
      <c r="P1" s="27"/>
      <c r="Q1" s="27"/>
      <c r="R1" s="27"/>
    </row>
    <row r="2" spans="1:18" s="1" customFormat="1" ht="54" customHeight="1">
      <c r="A2" s="27"/>
      <c r="B2" s="27"/>
      <c r="C2" s="27"/>
      <c r="D2" s="27"/>
      <c r="E2" s="27"/>
      <c r="F2" s="27"/>
      <c r="G2" s="27"/>
      <c r="H2" s="27"/>
      <c r="I2" s="27"/>
      <c r="J2" s="27"/>
      <c r="K2" s="27"/>
      <c r="L2" s="27"/>
      <c r="M2" s="27"/>
      <c r="N2" s="27"/>
      <c r="O2" s="27"/>
      <c r="P2" s="27"/>
      <c r="Q2" s="27"/>
      <c r="R2" s="27"/>
    </row>
    <row r="3" spans="1:18" ht="54" customHeight="1">
      <c r="A3" s="2" t="s">
        <v>121</v>
      </c>
      <c r="B3" s="2" t="s">
        <v>122</v>
      </c>
      <c r="C3" s="2" t="s">
        <v>123</v>
      </c>
      <c r="D3" s="2" t="s">
        <v>124</v>
      </c>
      <c r="E3" s="2" t="s">
        <v>125</v>
      </c>
      <c r="F3" s="2" t="s">
        <v>126</v>
      </c>
      <c r="G3" s="2" t="s">
        <v>127</v>
      </c>
      <c r="H3" s="2" t="s">
        <v>128</v>
      </c>
      <c r="I3" s="2" t="s">
        <v>129</v>
      </c>
      <c r="J3" s="3" t="s">
        <v>19</v>
      </c>
      <c r="K3" s="3" t="s">
        <v>613</v>
      </c>
      <c r="L3" s="4" t="s">
        <v>614</v>
      </c>
      <c r="M3" s="2" t="s">
        <v>130</v>
      </c>
      <c r="N3" s="2" t="s">
        <v>131</v>
      </c>
      <c r="O3" s="5" t="s">
        <v>609</v>
      </c>
      <c r="P3" s="5" t="s">
        <v>610</v>
      </c>
      <c r="Q3" s="5" t="s">
        <v>611</v>
      </c>
      <c r="R3" s="4" t="s">
        <v>612</v>
      </c>
    </row>
    <row r="4" spans="1:18" ht="54" customHeight="1">
      <c r="A4" s="6" t="s">
        <v>464</v>
      </c>
      <c r="B4" s="6" t="s">
        <v>465</v>
      </c>
      <c r="C4" s="24" t="s">
        <v>682</v>
      </c>
      <c r="D4" s="6" t="s">
        <v>135</v>
      </c>
      <c r="E4" s="6" t="s">
        <v>160</v>
      </c>
      <c r="F4" s="6" t="s">
        <v>137</v>
      </c>
      <c r="G4" s="6" t="s">
        <v>466</v>
      </c>
      <c r="H4" s="7" t="s">
        <v>511</v>
      </c>
      <c r="I4" s="7" t="s">
        <v>576</v>
      </c>
      <c r="J4" s="8">
        <v>2.708</v>
      </c>
      <c r="K4" s="8">
        <v>3.126</v>
      </c>
      <c r="L4" s="7" t="s">
        <v>96</v>
      </c>
      <c r="M4" s="6" t="s">
        <v>581</v>
      </c>
      <c r="N4" s="6" t="s">
        <v>582</v>
      </c>
      <c r="O4" s="9">
        <v>482</v>
      </c>
      <c r="P4" s="9">
        <v>196</v>
      </c>
      <c r="Q4" s="10">
        <f aca="true" t="shared" si="0" ref="Q4:Q35">P4/O4</f>
        <v>0.4066390041493776</v>
      </c>
      <c r="R4" s="6" t="s">
        <v>616</v>
      </c>
    </row>
    <row r="5" spans="1:18" ht="54" customHeight="1">
      <c r="A5" s="6" t="s">
        <v>262</v>
      </c>
      <c r="B5" s="6" t="s">
        <v>263</v>
      </c>
      <c r="C5" s="6" t="s">
        <v>264</v>
      </c>
      <c r="D5" s="6" t="s">
        <v>186</v>
      </c>
      <c r="E5" s="6" t="s">
        <v>212</v>
      </c>
      <c r="F5" s="6" t="s">
        <v>137</v>
      </c>
      <c r="G5" s="6" t="s">
        <v>265</v>
      </c>
      <c r="H5" s="7" t="s">
        <v>528</v>
      </c>
      <c r="I5" s="7" t="s">
        <v>529</v>
      </c>
      <c r="J5" s="11">
        <v>2.545</v>
      </c>
      <c r="K5" s="11">
        <v>2.737</v>
      </c>
      <c r="L5" s="12" t="s">
        <v>5</v>
      </c>
      <c r="M5" s="25" t="s">
        <v>570</v>
      </c>
      <c r="N5" s="7" t="s">
        <v>530</v>
      </c>
      <c r="O5" s="9">
        <v>2068</v>
      </c>
      <c r="P5" s="9">
        <v>400</v>
      </c>
      <c r="Q5" s="10">
        <f t="shared" si="0"/>
        <v>0.19342359767891681</v>
      </c>
      <c r="R5" s="12" t="s">
        <v>648</v>
      </c>
    </row>
    <row r="6" spans="1:18" ht="54" customHeight="1">
      <c r="A6" s="1" t="s">
        <v>482</v>
      </c>
      <c r="B6" s="6" t="s">
        <v>483</v>
      </c>
      <c r="C6" s="7" t="s">
        <v>630</v>
      </c>
      <c r="D6" s="6" t="s">
        <v>242</v>
      </c>
      <c r="E6" s="6" t="s">
        <v>631</v>
      </c>
      <c r="F6" s="6" t="s">
        <v>626</v>
      </c>
      <c r="G6" s="22" t="s">
        <v>53</v>
      </c>
      <c r="H6" s="7" t="s">
        <v>188</v>
      </c>
      <c r="I6" s="7" t="s">
        <v>162</v>
      </c>
      <c r="J6" s="8">
        <v>3.443</v>
      </c>
      <c r="K6" s="8"/>
      <c r="L6" s="7" t="s">
        <v>104</v>
      </c>
      <c r="M6" s="6" t="s">
        <v>584</v>
      </c>
      <c r="N6" s="6" t="s">
        <v>598</v>
      </c>
      <c r="O6" s="9">
        <v>285</v>
      </c>
      <c r="P6" s="9">
        <v>48</v>
      </c>
      <c r="Q6" s="10">
        <f t="shared" si="0"/>
        <v>0.16842105263157894</v>
      </c>
      <c r="R6" s="6" t="s">
        <v>61</v>
      </c>
    </row>
    <row r="7" spans="1:18" ht="54" customHeight="1">
      <c r="A7" s="1" t="s">
        <v>486</v>
      </c>
      <c r="B7" s="1" t="s">
        <v>487</v>
      </c>
      <c r="C7" s="7" t="s">
        <v>632</v>
      </c>
      <c r="D7" s="1" t="s">
        <v>186</v>
      </c>
      <c r="E7" s="1" t="s">
        <v>629</v>
      </c>
      <c r="F7" s="1" t="s">
        <v>626</v>
      </c>
      <c r="G7" s="1" t="s">
        <v>48</v>
      </c>
      <c r="H7" s="7" t="s">
        <v>555</v>
      </c>
      <c r="I7" s="7" t="s">
        <v>600</v>
      </c>
      <c r="J7" s="8">
        <v>1.49</v>
      </c>
      <c r="K7" s="8">
        <v>1.486</v>
      </c>
      <c r="L7" s="7" t="s">
        <v>106</v>
      </c>
      <c r="M7" s="25" t="s">
        <v>569</v>
      </c>
      <c r="N7" s="7" t="s">
        <v>601</v>
      </c>
      <c r="O7" s="9">
        <v>389</v>
      </c>
      <c r="P7" s="9">
        <v>63</v>
      </c>
      <c r="Q7" s="10">
        <f t="shared" si="0"/>
        <v>0.16195372750642673</v>
      </c>
      <c r="R7" s="6" t="s">
        <v>107</v>
      </c>
    </row>
    <row r="8" spans="1:18" ht="54" customHeight="1">
      <c r="A8" s="6" t="s">
        <v>311</v>
      </c>
      <c r="B8" s="6" t="s">
        <v>312</v>
      </c>
      <c r="C8" s="6" t="s">
        <v>313</v>
      </c>
      <c r="D8" s="6" t="s">
        <v>242</v>
      </c>
      <c r="E8" s="6" t="s">
        <v>160</v>
      </c>
      <c r="F8" s="6" t="s">
        <v>137</v>
      </c>
      <c r="G8" s="6" t="s">
        <v>314</v>
      </c>
      <c r="H8" s="7" t="s">
        <v>544</v>
      </c>
      <c r="I8" s="7" t="s">
        <v>545</v>
      </c>
      <c r="J8" s="11">
        <v>2.62</v>
      </c>
      <c r="K8" s="11">
        <v>2.949</v>
      </c>
      <c r="L8" s="16" t="s">
        <v>27</v>
      </c>
      <c r="M8" s="25" t="s">
        <v>570</v>
      </c>
      <c r="N8" s="7" t="s">
        <v>518</v>
      </c>
      <c r="O8" s="9">
        <v>3888</v>
      </c>
      <c r="P8" s="9">
        <v>539</v>
      </c>
      <c r="Q8" s="10">
        <f t="shared" si="0"/>
        <v>0.13863168724279834</v>
      </c>
      <c r="R8" s="16" t="s">
        <v>648</v>
      </c>
    </row>
    <row r="9" spans="1:18" ht="54" customHeight="1">
      <c r="A9" s="6" t="s">
        <v>572</v>
      </c>
      <c r="B9" s="6" t="s">
        <v>413</v>
      </c>
      <c r="C9" s="6" t="s">
        <v>414</v>
      </c>
      <c r="D9" s="6" t="s">
        <v>186</v>
      </c>
      <c r="E9" s="6" t="s">
        <v>406</v>
      </c>
      <c r="F9" s="19" t="s">
        <v>137</v>
      </c>
      <c r="G9" s="6" t="s">
        <v>415</v>
      </c>
      <c r="H9" s="7" t="s">
        <v>573</v>
      </c>
      <c r="I9" s="7" t="s">
        <v>174</v>
      </c>
      <c r="J9" s="8">
        <v>1.014</v>
      </c>
      <c r="K9" s="8">
        <v>1.095</v>
      </c>
      <c r="L9" s="7" t="s">
        <v>79</v>
      </c>
      <c r="M9" s="25" t="s">
        <v>569</v>
      </c>
      <c r="N9" s="7" t="s">
        <v>537</v>
      </c>
      <c r="O9" s="9">
        <v>662</v>
      </c>
      <c r="P9" s="9">
        <v>90</v>
      </c>
      <c r="Q9" s="10">
        <f t="shared" si="0"/>
        <v>0.13595166163141995</v>
      </c>
      <c r="R9" s="6" t="s">
        <v>616</v>
      </c>
    </row>
    <row r="10" spans="1:18" ht="54" customHeight="1">
      <c r="A10" s="1" t="s">
        <v>303</v>
      </c>
      <c r="B10" s="1" t="s">
        <v>304</v>
      </c>
      <c r="C10" s="1" t="s">
        <v>305</v>
      </c>
      <c r="D10" s="1" t="s">
        <v>135</v>
      </c>
      <c r="E10" s="1" t="s">
        <v>179</v>
      </c>
      <c r="F10" s="1" t="s">
        <v>137</v>
      </c>
      <c r="G10" s="1" t="s">
        <v>306</v>
      </c>
      <c r="H10" s="7" t="s">
        <v>511</v>
      </c>
      <c r="I10" s="7" t="s">
        <v>540</v>
      </c>
      <c r="J10" s="11">
        <v>2.924</v>
      </c>
      <c r="K10" s="11">
        <v>2.542</v>
      </c>
      <c r="L10" s="12" t="s">
        <v>23</v>
      </c>
      <c r="M10" s="25" t="s">
        <v>570</v>
      </c>
      <c r="N10" s="7" t="s">
        <v>541</v>
      </c>
      <c r="O10" s="15">
        <v>592</v>
      </c>
      <c r="P10" s="15">
        <v>80</v>
      </c>
      <c r="Q10" s="10">
        <f t="shared" si="0"/>
        <v>0.13513513513513514</v>
      </c>
      <c r="R10" s="12" t="s">
        <v>24</v>
      </c>
    </row>
    <row r="11" spans="1:18" ht="54" customHeight="1">
      <c r="A11" s="6" t="s">
        <v>323</v>
      </c>
      <c r="B11" s="6" t="s">
        <v>324</v>
      </c>
      <c r="C11" s="6" t="s">
        <v>325</v>
      </c>
      <c r="D11" s="6" t="s">
        <v>269</v>
      </c>
      <c r="E11" s="6" t="s">
        <v>136</v>
      </c>
      <c r="F11" s="6" t="s">
        <v>137</v>
      </c>
      <c r="G11" s="6" t="s">
        <v>326</v>
      </c>
      <c r="H11" s="7" t="s">
        <v>521</v>
      </c>
      <c r="I11" s="7" t="s">
        <v>523</v>
      </c>
      <c r="J11" s="11">
        <v>2.344</v>
      </c>
      <c r="K11" s="11">
        <v>2.442</v>
      </c>
      <c r="L11" s="12" t="s">
        <v>32</v>
      </c>
      <c r="M11" s="25" t="s">
        <v>570</v>
      </c>
      <c r="N11" s="7" t="s">
        <v>549</v>
      </c>
      <c r="O11" s="9">
        <v>675</v>
      </c>
      <c r="P11" s="9">
        <v>89</v>
      </c>
      <c r="Q11" s="10">
        <f t="shared" si="0"/>
        <v>0.13185185185185186</v>
      </c>
      <c r="R11" s="12" t="s">
        <v>31</v>
      </c>
    </row>
    <row r="12" spans="1:18" ht="54" customHeight="1">
      <c r="A12" s="6" t="s">
        <v>515</v>
      </c>
      <c r="B12" s="6" t="s">
        <v>229</v>
      </c>
      <c r="C12" s="6" t="s">
        <v>166</v>
      </c>
      <c r="D12" s="6" t="s">
        <v>135</v>
      </c>
      <c r="E12" s="6" t="s">
        <v>160</v>
      </c>
      <c r="F12" s="6" t="s">
        <v>137</v>
      </c>
      <c r="G12" s="6" t="s">
        <v>230</v>
      </c>
      <c r="H12" s="7" t="s">
        <v>153</v>
      </c>
      <c r="I12" s="7" t="s">
        <v>198</v>
      </c>
      <c r="J12" s="11">
        <v>4.603</v>
      </c>
      <c r="K12" s="11">
        <v>4.4</v>
      </c>
      <c r="L12" s="12" t="s">
        <v>663</v>
      </c>
      <c r="M12" s="25" t="s">
        <v>509</v>
      </c>
      <c r="N12" s="7" t="s">
        <v>190</v>
      </c>
      <c r="O12" s="9">
        <v>1155</v>
      </c>
      <c r="P12" s="9">
        <v>141</v>
      </c>
      <c r="Q12" s="10">
        <f t="shared" si="0"/>
        <v>0.12207792207792208</v>
      </c>
      <c r="R12" s="12" t="s">
        <v>648</v>
      </c>
    </row>
    <row r="13" spans="1:18" ht="54" customHeight="1">
      <c r="A13" s="1" t="s">
        <v>252</v>
      </c>
      <c r="B13" s="1" t="s">
        <v>253</v>
      </c>
      <c r="C13" s="1" t="s">
        <v>254</v>
      </c>
      <c r="D13" s="1" t="s">
        <v>255</v>
      </c>
      <c r="E13" s="1" t="s">
        <v>160</v>
      </c>
      <c r="F13" s="1" t="s">
        <v>137</v>
      </c>
      <c r="G13" s="1" t="s">
        <v>256</v>
      </c>
      <c r="H13" s="7" t="s">
        <v>525</v>
      </c>
      <c r="I13" s="7" t="s">
        <v>526</v>
      </c>
      <c r="J13" s="11">
        <v>4.237</v>
      </c>
      <c r="K13" s="11">
        <v>3.557</v>
      </c>
      <c r="L13" s="12" t="s">
        <v>0</v>
      </c>
      <c r="M13" s="25" t="s">
        <v>509</v>
      </c>
      <c r="N13" s="7" t="s">
        <v>527</v>
      </c>
      <c r="O13" s="15">
        <v>1655</v>
      </c>
      <c r="P13" s="15">
        <v>192</v>
      </c>
      <c r="Q13" s="10">
        <f t="shared" si="0"/>
        <v>0.11601208459214502</v>
      </c>
      <c r="R13" s="12" t="s">
        <v>1</v>
      </c>
    </row>
    <row r="14" spans="1:18" ht="54" customHeight="1">
      <c r="A14" s="6" t="s">
        <v>275</v>
      </c>
      <c r="B14" s="6" t="s">
        <v>276</v>
      </c>
      <c r="C14" s="6" t="s">
        <v>277</v>
      </c>
      <c r="D14" s="6" t="s">
        <v>186</v>
      </c>
      <c r="E14" s="6" t="s">
        <v>260</v>
      </c>
      <c r="F14" s="6" t="s">
        <v>137</v>
      </c>
      <c r="G14" s="6" t="s">
        <v>278</v>
      </c>
      <c r="H14" s="7" t="s">
        <v>188</v>
      </c>
      <c r="I14" s="7" t="s">
        <v>533</v>
      </c>
      <c r="J14" s="11">
        <v>3.504</v>
      </c>
      <c r="K14" s="11">
        <v>3.159</v>
      </c>
      <c r="L14" s="12" t="s">
        <v>10</v>
      </c>
      <c r="M14" s="7" t="s">
        <v>534</v>
      </c>
      <c r="N14" s="7" t="s">
        <v>535</v>
      </c>
      <c r="O14" s="9">
        <v>885</v>
      </c>
      <c r="P14" s="9">
        <v>102</v>
      </c>
      <c r="Q14" s="10">
        <f t="shared" si="0"/>
        <v>0.1152542372881356</v>
      </c>
      <c r="R14" s="12" t="s">
        <v>12</v>
      </c>
    </row>
    <row r="15" spans="1:18" ht="54" customHeight="1">
      <c r="A15" s="1" t="s">
        <v>488</v>
      </c>
      <c r="B15" s="6" t="s">
        <v>489</v>
      </c>
      <c r="C15" s="7" t="s">
        <v>633</v>
      </c>
      <c r="D15" s="6" t="s">
        <v>217</v>
      </c>
      <c r="E15" s="6" t="s">
        <v>634</v>
      </c>
      <c r="F15" s="6" t="s">
        <v>626</v>
      </c>
      <c r="G15" s="6" t="s">
        <v>54</v>
      </c>
      <c r="H15" s="7" t="s">
        <v>555</v>
      </c>
      <c r="I15" s="7" t="s">
        <v>556</v>
      </c>
      <c r="J15" s="8">
        <v>2.022</v>
      </c>
      <c r="K15" s="8">
        <v>1.858</v>
      </c>
      <c r="L15" s="7" t="s">
        <v>108</v>
      </c>
      <c r="M15" s="25" t="s">
        <v>569</v>
      </c>
      <c r="N15" s="7" t="s">
        <v>602</v>
      </c>
      <c r="O15" s="9">
        <v>611</v>
      </c>
      <c r="P15" s="9">
        <v>67</v>
      </c>
      <c r="Q15" s="10">
        <f t="shared" si="0"/>
        <v>0.10965630114566285</v>
      </c>
      <c r="R15" s="6" t="s">
        <v>61</v>
      </c>
    </row>
    <row r="16" spans="1:18" ht="54" customHeight="1">
      <c r="A16" s="6" t="s">
        <v>378</v>
      </c>
      <c r="B16" s="6" t="s">
        <v>379</v>
      </c>
      <c r="C16" s="6" t="s">
        <v>380</v>
      </c>
      <c r="D16" s="6" t="s">
        <v>269</v>
      </c>
      <c r="E16" s="6" t="s">
        <v>160</v>
      </c>
      <c r="F16" s="6" t="s">
        <v>137</v>
      </c>
      <c r="G16" s="6" t="s">
        <v>213</v>
      </c>
      <c r="H16" s="7" t="s">
        <v>188</v>
      </c>
      <c r="I16" s="7" t="s">
        <v>523</v>
      </c>
      <c r="J16" s="8">
        <v>2.954</v>
      </c>
      <c r="K16" s="8">
        <v>2.439</v>
      </c>
      <c r="L16" s="7" t="s">
        <v>66</v>
      </c>
      <c r="M16" s="25" t="s">
        <v>570</v>
      </c>
      <c r="N16" s="7" t="s">
        <v>565</v>
      </c>
      <c r="O16" s="9">
        <v>568</v>
      </c>
      <c r="P16" s="9">
        <v>61</v>
      </c>
      <c r="Q16" s="10">
        <f t="shared" si="0"/>
        <v>0.1073943661971831</v>
      </c>
      <c r="R16" s="6" t="s">
        <v>67</v>
      </c>
    </row>
    <row r="17" spans="1:18" ht="54" customHeight="1">
      <c r="A17" s="1" t="s">
        <v>484</v>
      </c>
      <c r="B17" s="1" t="s">
        <v>485</v>
      </c>
      <c r="C17" s="1" t="s">
        <v>627</v>
      </c>
      <c r="D17" s="1" t="s">
        <v>135</v>
      </c>
      <c r="E17" s="1" t="s">
        <v>629</v>
      </c>
      <c r="F17" s="1" t="s">
        <v>626</v>
      </c>
      <c r="G17" s="1" t="s">
        <v>47</v>
      </c>
      <c r="H17" s="7" t="s">
        <v>511</v>
      </c>
      <c r="I17" s="7" t="s">
        <v>539</v>
      </c>
      <c r="J17" s="8">
        <v>1.932</v>
      </c>
      <c r="K17" s="8">
        <v>1.932</v>
      </c>
      <c r="L17" s="7" t="s">
        <v>105</v>
      </c>
      <c r="M17" s="6" t="s">
        <v>571</v>
      </c>
      <c r="N17" s="6" t="s">
        <v>599</v>
      </c>
      <c r="O17" s="9">
        <v>564</v>
      </c>
      <c r="P17" s="9">
        <v>56</v>
      </c>
      <c r="Q17" s="10">
        <f t="shared" si="0"/>
        <v>0.09929078014184398</v>
      </c>
      <c r="R17" s="6" t="s">
        <v>616</v>
      </c>
    </row>
    <row r="18" spans="1:18" ht="54" customHeight="1">
      <c r="A18" s="6" t="s">
        <v>416</v>
      </c>
      <c r="B18" s="6" t="s">
        <v>417</v>
      </c>
      <c r="C18" s="6" t="s">
        <v>418</v>
      </c>
      <c r="D18" s="6" t="s">
        <v>269</v>
      </c>
      <c r="E18" s="6" t="s">
        <v>419</v>
      </c>
      <c r="F18" s="6" t="s">
        <v>137</v>
      </c>
      <c r="G18" s="6" t="s">
        <v>420</v>
      </c>
      <c r="H18" s="7" t="s">
        <v>188</v>
      </c>
      <c r="I18" s="7" t="s">
        <v>174</v>
      </c>
      <c r="J18" s="8">
        <v>2.083</v>
      </c>
      <c r="K18" s="8">
        <v>1.972</v>
      </c>
      <c r="L18" s="7" t="s">
        <v>80</v>
      </c>
      <c r="M18" s="25" t="s">
        <v>569</v>
      </c>
      <c r="N18" s="7" t="s">
        <v>574</v>
      </c>
      <c r="O18" s="9">
        <v>685</v>
      </c>
      <c r="P18" s="9">
        <v>68</v>
      </c>
      <c r="Q18" s="10">
        <f t="shared" si="0"/>
        <v>0.09927007299270073</v>
      </c>
      <c r="R18" s="6" t="s">
        <v>616</v>
      </c>
    </row>
    <row r="19" spans="1:18" ht="54" customHeight="1">
      <c r="A19" s="6" t="s">
        <v>327</v>
      </c>
      <c r="B19" s="6" t="s">
        <v>328</v>
      </c>
      <c r="C19" s="6" t="s">
        <v>329</v>
      </c>
      <c r="D19" s="6" t="s">
        <v>330</v>
      </c>
      <c r="E19" s="6" t="s">
        <v>160</v>
      </c>
      <c r="F19" s="6" t="s">
        <v>137</v>
      </c>
      <c r="G19" s="6" t="s">
        <v>331</v>
      </c>
      <c r="H19" s="7" t="s">
        <v>188</v>
      </c>
      <c r="I19" s="7" t="s">
        <v>540</v>
      </c>
      <c r="J19" s="11">
        <v>2.044</v>
      </c>
      <c r="K19" s="11">
        <v>2.094</v>
      </c>
      <c r="L19" s="12" t="s">
        <v>33</v>
      </c>
      <c r="M19" s="25" t="s">
        <v>570</v>
      </c>
      <c r="N19" s="7" t="s">
        <v>550</v>
      </c>
      <c r="O19" s="9">
        <v>2001</v>
      </c>
      <c r="P19" s="9">
        <v>193</v>
      </c>
      <c r="Q19" s="10">
        <f t="shared" si="0"/>
        <v>0.09645177411294353</v>
      </c>
      <c r="R19" s="12" t="s">
        <v>3</v>
      </c>
    </row>
    <row r="20" spans="1:18" ht="54" customHeight="1">
      <c r="A20" s="6" t="s">
        <v>370</v>
      </c>
      <c r="B20" s="6" t="s">
        <v>371</v>
      </c>
      <c r="C20" s="6" t="s">
        <v>372</v>
      </c>
      <c r="D20" s="6" t="s">
        <v>269</v>
      </c>
      <c r="E20" s="6" t="s">
        <v>160</v>
      </c>
      <c r="F20" s="6" t="s">
        <v>137</v>
      </c>
      <c r="G20" s="6" t="s">
        <v>373</v>
      </c>
      <c r="H20" s="7" t="s">
        <v>555</v>
      </c>
      <c r="I20" s="7" t="s">
        <v>562</v>
      </c>
      <c r="J20" s="8">
        <v>2.094</v>
      </c>
      <c r="K20" s="8">
        <v>1.994</v>
      </c>
      <c r="L20" s="7" t="s">
        <v>63</v>
      </c>
      <c r="M20" s="25" t="s">
        <v>674</v>
      </c>
      <c r="N20" s="7" t="s">
        <v>524</v>
      </c>
      <c r="O20" s="9">
        <v>678</v>
      </c>
      <c r="P20" s="9">
        <v>65</v>
      </c>
      <c r="Q20" s="10">
        <f t="shared" si="0"/>
        <v>0.09587020648967552</v>
      </c>
      <c r="R20" s="6" t="s">
        <v>618</v>
      </c>
    </row>
    <row r="21" spans="1:18" ht="54" customHeight="1">
      <c r="A21" s="6" t="s">
        <v>315</v>
      </c>
      <c r="B21" s="6" t="s">
        <v>316</v>
      </c>
      <c r="C21" s="6" t="s">
        <v>317</v>
      </c>
      <c r="D21" s="6" t="s">
        <v>135</v>
      </c>
      <c r="E21" s="6" t="s">
        <v>260</v>
      </c>
      <c r="F21" s="6" t="s">
        <v>137</v>
      </c>
      <c r="G21" s="6" t="s">
        <v>318</v>
      </c>
      <c r="H21" s="7" t="s">
        <v>188</v>
      </c>
      <c r="I21" s="7" t="s">
        <v>174</v>
      </c>
      <c r="J21" s="11">
        <v>2.537</v>
      </c>
      <c r="K21" s="11">
        <v>2.543</v>
      </c>
      <c r="L21" s="12" t="s">
        <v>28</v>
      </c>
      <c r="M21" s="25" t="s">
        <v>570</v>
      </c>
      <c r="N21" s="7" t="s">
        <v>546</v>
      </c>
      <c r="O21" s="9">
        <v>1553</v>
      </c>
      <c r="P21" s="9">
        <v>148</v>
      </c>
      <c r="Q21" s="10">
        <f t="shared" si="0"/>
        <v>0.0952994204764971</v>
      </c>
      <c r="R21" s="12" t="s">
        <v>26</v>
      </c>
    </row>
    <row r="22" spans="1:18" ht="54" customHeight="1">
      <c r="A22" s="6" t="s">
        <v>408</v>
      </c>
      <c r="B22" s="6" t="s">
        <v>409</v>
      </c>
      <c r="C22" s="6" t="s">
        <v>410</v>
      </c>
      <c r="D22" s="6" t="s">
        <v>186</v>
      </c>
      <c r="E22" s="6" t="s">
        <v>411</v>
      </c>
      <c r="F22" s="6" t="s">
        <v>137</v>
      </c>
      <c r="G22" s="6" t="s">
        <v>412</v>
      </c>
      <c r="H22" s="7" t="s">
        <v>521</v>
      </c>
      <c r="I22" s="7" t="s">
        <v>568</v>
      </c>
      <c r="J22" s="8">
        <v>1.33</v>
      </c>
      <c r="K22" s="8">
        <v>1.459</v>
      </c>
      <c r="L22" s="7" t="s">
        <v>78</v>
      </c>
      <c r="M22" s="25" t="s">
        <v>569</v>
      </c>
      <c r="N22" s="7" t="s">
        <v>537</v>
      </c>
      <c r="O22" s="9">
        <v>1051</v>
      </c>
      <c r="P22" s="9">
        <v>98</v>
      </c>
      <c r="Q22" s="10">
        <f t="shared" si="0"/>
        <v>0.09324452901998097</v>
      </c>
      <c r="R22" s="6" t="s">
        <v>616</v>
      </c>
    </row>
    <row r="23" spans="1:18" ht="54" customHeight="1">
      <c r="A23" s="6" t="s">
        <v>149</v>
      </c>
      <c r="B23" s="6" t="s">
        <v>150</v>
      </c>
      <c r="C23" s="6" t="s">
        <v>151</v>
      </c>
      <c r="D23" s="6" t="s">
        <v>135</v>
      </c>
      <c r="E23" s="6" t="s">
        <v>136</v>
      </c>
      <c r="F23" s="6" t="s">
        <v>137</v>
      </c>
      <c r="G23" s="6" t="s">
        <v>152</v>
      </c>
      <c r="H23" s="7" t="s">
        <v>153</v>
      </c>
      <c r="I23" s="7" t="s">
        <v>154</v>
      </c>
      <c r="J23" s="8">
        <v>7.422</v>
      </c>
      <c r="K23" s="8">
        <v>6.965</v>
      </c>
      <c r="L23" s="7" t="s">
        <v>619</v>
      </c>
      <c r="M23" s="25" t="s">
        <v>675</v>
      </c>
      <c r="N23" s="7" t="s">
        <v>155</v>
      </c>
      <c r="O23" s="9">
        <v>2916</v>
      </c>
      <c r="P23" s="9">
        <v>263</v>
      </c>
      <c r="Q23" s="10">
        <f t="shared" si="0"/>
        <v>0.0901920438957476</v>
      </c>
      <c r="R23" s="6" t="s">
        <v>620</v>
      </c>
    </row>
    <row r="24" spans="1:18" ht="54" customHeight="1">
      <c r="A24" s="6" t="s">
        <v>340</v>
      </c>
      <c r="B24" s="6" t="s">
        <v>341</v>
      </c>
      <c r="C24" s="6" t="s">
        <v>342</v>
      </c>
      <c r="D24" s="6" t="s">
        <v>135</v>
      </c>
      <c r="E24" s="6" t="s">
        <v>136</v>
      </c>
      <c r="F24" s="6" t="s">
        <v>137</v>
      </c>
      <c r="G24" s="6" t="s">
        <v>343</v>
      </c>
      <c r="H24" s="7" t="s">
        <v>553</v>
      </c>
      <c r="I24" s="7" t="s">
        <v>507</v>
      </c>
      <c r="J24" s="11">
        <v>2.872</v>
      </c>
      <c r="K24" s="11">
        <v>2.477</v>
      </c>
      <c r="L24" s="12" t="s">
        <v>37</v>
      </c>
      <c r="M24" s="25" t="s">
        <v>570</v>
      </c>
      <c r="N24" s="7" t="s">
        <v>554</v>
      </c>
      <c r="O24" s="9">
        <v>875</v>
      </c>
      <c r="P24" s="9">
        <v>78</v>
      </c>
      <c r="Q24" s="10">
        <f t="shared" si="0"/>
        <v>0.08914285714285715</v>
      </c>
      <c r="R24" s="12" t="s">
        <v>38</v>
      </c>
    </row>
    <row r="25" spans="1:18" s="1" customFormat="1" ht="54" customHeight="1">
      <c r="A25" s="6" t="s">
        <v>344</v>
      </c>
      <c r="B25" s="6" t="s">
        <v>345</v>
      </c>
      <c r="C25" s="6" t="s">
        <v>346</v>
      </c>
      <c r="D25" s="6" t="s">
        <v>255</v>
      </c>
      <c r="E25" s="6" t="s">
        <v>347</v>
      </c>
      <c r="F25" s="6" t="s">
        <v>137</v>
      </c>
      <c r="G25" s="6" t="s">
        <v>348</v>
      </c>
      <c r="H25" s="7" t="s">
        <v>555</v>
      </c>
      <c r="I25" s="7" t="s">
        <v>556</v>
      </c>
      <c r="J25" s="11">
        <v>3.202</v>
      </c>
      <c r="K25" s="11">
        <v>2.927</v>
      </c>
      <c r="L25" s="16" t="s">
        <v>39</v>
      </c>
      <c r="M25" s="25" t="s">
        <v>570</v>
      </c>
      <c r="N25" s="7" t="s">
        <v>537</v>
      </c>
      <c r="O25" s="9">
        <v>4878</v>
      </c>
      <c r="P25" s="9">
        <v>400</v>
      </c>
      <c r="Q25" s="10">
        <f t="shared" si="0"/>
        <v>0.08200082000820008</v>
      </c>
      <c r="R25" s="16" t="s">
        <v>648</v>
      </c>
    </row>
    <row r="26" spans="1:18" ht="54" customHeight="1">
      <c r="A26" s="1" t="s">
        <v>307</v>
      </c>
      <c r="B26" s="1" t="s">
        <v>308</v>
      </c>
      <c r="C26" s="1" t="s">
        <v>309</v>
      </c>
      <c r="D26" s="1" t="s">
        <v>135</v>
      </c>
      <c r="E26" s="1" t="s">
        <v>136</v>
      </c>
      <c r="F26" s="1" t="s">
        <v>137</v>
      </c>
      <c r="G26" s="1" t="s">
        <v>310</v>
      </c>
      <c r="H26" s="7" t="s">
        <v>542</v>
      </c>
      <c r="I26" s="7" t="s">
        <v>181</v>
      </c>
      <c r="J26" s="11">
        <v>2.341</v>
      </c>
      <c r="K26" s="11">
        <v>2.342</v>
      </c>
      <c r="L26" s="12" t="s">
        <v>25</v>
      </c>
      <c r="M26" s="25" t="s">
        <v>570</v>
      </c>
      <c r="N26" s="7" t="s">
        <v>543</v>
      </c>
      <c r="O26" s="15">
        <v>1457</v>
      </c>
      <c r="P26" s="15">
        <v>117</v>
      </c>
      <c r="Q26" s="10">
        <f t="shared" si="0"/>
        <v>0.08030199039121483</v>
      </c>
      <c r="R26" s="12" t="s">
        <v>26</v>
      </c>
    </row>
    <row r="27" spans="1:18" ht="54" customHeight="1">
      <c r="A27" s="6" t="s">
        <v>248</v>
      </c>
      <c r="B27" s="6" t="s">
        <v>249</v>
      </c>
      <c r="C27" s="6" t="s">
        <v>250</v>
      </c>
      <c r="D27" s="6" t="s">
        <v>186</v>
      </c>
      <c r="E27" s="6" t="s">
        <v>136</v>
      </c>
      <c r="F27" s="6" t="s">
        <v>137</v>
      </c>
      <c r="G27" s="6" t="s">
        <v>251</v>
      </c>
      <c r="H27" s="7" t="s">
        <v>153</v>
      </c>
      <c r="I27" s="7" t="s">
        <v>523</v>
      </c>
      <c r="J27" s="11">
        <v>3.947</v>
      </c>
      <c r="K27" s="11">
        <v>5.7</v>
      </c>
      <c r="L27" s="12" t="s">
        <v>670</v>
      </c>
      <c r="M27" s="25" t="s">
        <v>674</v>
      </c>
      <c r="N27" s="7" t="s">
        <v>524</v>
      </c>
      <c r="O27" s="9">
        <v>772</v>
      </c>
      <c r="P27" s="9">
        <v>60</v>
      </c>
      <c r="Q27" s="10">
        <f t="shared" si="0"/>
        <v>0.07772020725388601</v>
      </c>
      <c r="R27" s="25" t="s">
        <v>681</v>
      </c>
    </row>
    <row r="28" spans="1:18" ht="54" customHeight="1">
      <c r="A28" s="6" t="s">
        <v>467</v>
      </c>
      <c r="B28" s="6" t="s">
        <v>468</v>
      </c>
      <c r="C28" s="6" t="s">
        <v>469</v>
      </c>
      <c r="D28" s="6" t="s">
        <v>135</v>
      </c>
      <c r="E28" s="6" t="s">
        <v>136</v>
      </c>
      <c r="F28" s="6" t="s">
        <v>137</v>
      </c>
      <c r="G28" s="6" t="s">
        <v>470</v>
      </c>
      <c r="I28" s="7" t="s">
        <v>578</v>
      </c>
      <c r="J28" s="8">
        <v>2.337</v>
      </c>
      <c r="K28" s="8">
        <v>2.78</v>
      </c>
      <c r="L28" s="7" t="s">
        <v>97</v>
      </c>
      <c r="M28" s="25" t="s">
        <v>570</v>
      </c>
      <c r="N28" s="7" t="s">
        <v>583</v>
      </c>
      <c r="O28" s="9">
        <v>634</v>
      </c>
      <c r="P28" s="9">
        <v>48</v>
      </c>
      <c r="Q28" s="10">
        <f t="shared" si="0"/>
        <v>0.07570977917981073</v>
      </c>
      <c r="R28" s="6" t="s">
        <v>618</v>
      </c>
    </row>
    <row r="29" spans="1:18" ht="54" customHeight="1">
      <c r="A29" s="6" t="s">
        <v>209</v>
      </c>
      <c r="B29" s="6" t="s">
        <v>210</v>
      </c>
      <c r="C29" s="6" t="s">
        <v>211</v>
      </c>
      <c r="D29" s="6" t="s">
        <v>135</v>
      </c>
      <c r="E29" s="6" t="s">
        <v>212</v>
      </c>
      <c r="F29" s="6" t="s">
        <v>137</v>
      </c>
      <c r="G29" s="6" t="s">
        <v>213</v>
      </c>
      <c r="H29" s="7" t="s">
        <v>506</v>
      </c>
      <c r="I29" s="7" t="s">
        <v>507</v>
      </c>
      <c r="J29" s="11">
        <v>4.253</v>
      </c>
      <c r="K29" s="11">
        <v>4.343</v>
      </c>
      <c r="L29" s="12" t="s">
        <v>658</v>
      </c>
      <c r="M29" s="25" t="s">
        <v>509</v>
      </c>
      <c r="N29" s="7" t="s">
        <v>508</v>
      </c>
      <c r="O29" s="9">
        <v>3363</v>
      </c>
      <c r="P29" s="9">
        <v>252</v>
      </c>
      <c r="Q29" s="10">
        <f t="shared" si="0"/>
        <v>0.07493309545049064</v>
      </c>
      <c r="R29" s="12" t="s">
        <v>659</v>
      </c>
    </row>
    <row r="30" spans="1:18" ht="54" customHeight="1">
      <c r="A30" s="6" t="s">
        <v>220</v>
      </c>
      <c r="B30" s="6" t="s">
        <v>221</v>
      </c>
      <c r="C30" s="6" t="s">
        <v>222</v>
      </c>
      <c r="D30" s="6" t="s">
        <v>135</v>
      </c>
      <c r="E30" s="6" t="s">
        <v>136</v>
      </c>
      <c r="F30" s="6" t="s">
        <v>137</v>
      </c>
      <c r="G30" s="6" t="s">
        <v>223</v>
      </c>
      <c r="H30" s="7" t="s">
        <v>153</v>
      </c>
      <c r="I30" s="7" t="s">
        <v>140</v>
      </c>
      <c r="J30" s="11">
        <v>3.256</v>
      </c>
      <c r="K30" s="11">
        <v>3.603</v>
      </c>
      <c r="L30" s="12" t="s">
        <v>661</v>
      </c>
      <c r="M30" s="25" t="s">
        <v>509</v>
      </c>
      <c r="N30" s="7" t="s">
        <v>510</v>
      </c>
      <c r="O30" s="9">
        <v>2381</v>
      </c>
      <c r="P30" s="9">
        <v>164</v>
      </c>
      <c r="Q30" s="10">
        <f t="shared" si="0"/>
        <v>0.06887862242755145</v>
      </c>
      <c r="R30" s="25" t="s">
        <v>677</v>
      </c>
    </row>
    <row r="31" spans="1:18" s="1" customFormat="1" ht="54" customHeight="1">
      <c r="A31" s="6" t="s">
        <v>257</v>
      </c>
      <c r="B31" s="6" t="s">
        <v>258</v>
      </c>
      <c r="C31" s="6" t="s">
        <v>259</v>
      </c>
      <c r="D31" s="6" t="s">
        <v>186</v>
      </c>
      <c r="E31" s="6" t="s">
        <v>260</v>
      </c>
      <c r="F31" s="6" t="s">
        <v>137</v>
      </c>
      <c r="G31" s="6" t="s">
        <v>261</v>
      </c>
      <c r="H31" s="7" t="s">
        <v>153</v>
      </c>
      <c r="I31" s="7" t="s">
        <v>162</v>
      </c>
      <c r="J31" s="11">
        <v>4.848</v>
      </c>
      <c r="K31" s="11">
        <v>4.481</v>
      </c>
      <c r="L31" s="12" t="s">
        <v>4</v>
      </c>
      <c r="M31" s="25" t="s">
        <v>509</v>
      </c>
      <c r="N31" s="7" t="s">
        <v>514</v>
      </c>
      <c r="O31" s="9">
        <v>663</v>
      </c>
      <c r="P31" s="9">
        <v>45</v>
      </c>
      <c r="Q31" s="10">
        <f t="shared" si="0"/>
        <v>0.06787330316742081</v>
      </c>
      <c r="R31" s="12" t="s">
        <v>3</v>
      </c>
    </row>
    <row r="32" spans="1:18" s="1" customFormat="1" ht="54" customHeight="1">
      <c r="A32" s="1" t="s">
        <v>480</v>
      </c>
      <c r="B32" s="1" t="s">
        <v>481</v>
      </c>
      <c r="C32" s="7" t="s">
        <v>628</v>
      </c>
      <c r="D32" s="1" t="s">
        <v>242</v>
      </c>
      <c r="E32" s="6" t="s">
        <v>629</v>
      </c>
      <c r="F32" s="6" t="s">
        <v>626</v>
      </c>
      <c r="G32" s="6" t="s">
        <v>52</v>
      </c>
      <c r="H32" s="6"/>
      <c r="I32" s="24" t="s">
        <v>673</v>
      </c>
      <c r="J32" s="20">
        <v>3.568</v>
      </c>
      <c r="K32" s="20">
        <v>3.526</v>
      </c>
      <c r="L32" s="21" t="s">
        <v>102</v>
      </c>
      <c r="M32" s="6" t="s">
        <v>570</v>
      </c>
      <c r="N32" s="6" t="s">
        <v>597</v>
      </c>
      <c r="O32" s="9">
        <v>419</v>
      </c>
      <c r="P32" s="9">
        <v>28</v>
      </c>
      <c r="Q32" s="10">
        <f t="shared" si="0"/>
        <v>0.06682577565632458</v>
      </c>
      <c r="R32" s="6" t="s">
        <v>103</v>
      </c>
    </row>
    <row r="33" spans="1:18" s="1" customFormat="1" ht="54" customHeight="1">
      <c r="A33" s="6" t="s">
        <v>319</v>
      </c>
      <c r="B33" s="6" t="s">
        <v>320</v>
      </c>
      <c r="C33" s="6" t="s">
        <v>321</v>
      </c>
      <c r="D33" s="6" t="s">
        <v>135</v>
      </c>
      <c r="E33" s="6" t="s">
        <v>136</v>
      </c>
      <c r="F33" s="6" t="s">
        <v>137</v>
      </c>
      <c r="G33" s="6" t="s">
        <v>322</v>
      </c>
      <c r="H33" s="7" t="s">
        <v>521</v>
      </c>
      <c r="I33" s="7" t="s">
        <v>547</v>
      </c>
      <c r="J33" s="11">
        <v>2.171</v>
      </c>
      <c r="K33" s="11">
        <v>2.365</v>
      </c>
      <c r="L33" s="12" t="s">
        <v>30</v>
      </c>
      <c r="M33" s="25" t="s">
        <v>569</v>
      </c>
      <c r="N33" s="7" t="s">
        <v>548</v>
      </c>
      <c r="O33" s="9">
        <v>742</v>
      </c>
      <c r="P33" s="9">
        <v>49</v>
      </c>
      <c r="Q33" s="10">
        <f t="shared" si="0"/>
        <v>0.0660377358490566</v>
      </c>
      <c r="R33" s="12" t="s">
        <v>29</v>
      </c>
    </row>
    <row r="34" spans="1:18" s="1" customFormat="1" ht="54" customHeight="1">
      <c r="A34" s="6" t="s">
        <v>366</v>
      </c>
      <c r="B34" s="6" t="s">
        <v>367</v>
      </c>
      <c r="C34" s="6" t="s">
        <v>368</v>
      </c>
      <c r="D34" s="6" t="s">
        <v>217</v>
      </c>
      <c r="E34" s="6" t="s">
        <v>212</v>
      </c>
      <c r="F34" s="6" t="s">
        <v>137</v>
      </c>
      <c r="G34" s="6" t="s">
        <v>369</v>
      </c>
      <c r="H34" s="7" t="s">
        <v>511</v>
      </c>
      <c r="I34" s="7" t="s">
        <v>505</v>
      </c>
      <c r="J34" s="8">
        <v>1.562</v>
      </c>
      <c r="K34" s="8">
        <v>1.632</v>
      </c>
      <c r="L34" s="7" t="s">
        <v>62</v>
      </c>
      <c r="M34" s="25" t="s">
        <v>569</v>
      </c>
      <c r="N34" s="7" t="s">
        <v>551</v>
      </c>
      <c r="O34" s="9">
        <v>303</v>
      </c>
      <c r="P34" s="9">
        <v>20</v>
      </c>
      <c r="Q34" s="10">
        <f t="shared" si="0"/>
        <v>0.066006600660066</v>
      </c>
      <c r="R34" s="6" t="s">
        <v>623</v>
      </c>
    </row>
    <row r="35" spans="1:18" s="1" customFormat="1" ht="54" customHeight="1">
      <c r="A35" s="6" t="s">
        <v>386</v>
      </c>
      <c r="B35" s="6" t="s">
        <v>387</v>
      </c>
      <c r="C35" s="6" t="s">
        <v>388</v>
      </c>
      <c r="D35" s="6" t="s">
        <v>242</v>
      </c>
      <c r="E35" s="6" t="s">
        <v>160</v>
      </c>
      <c r="F35" s="6" t="s">
        <v>137</v>
      </c>
      <c r="G35" s="6" t="s">
        <v>389</v>
      </c>
      <c r="H35" s="7" t="s">
        <v>511</v>
      </c>
      <c r="I35" s="7" t="s">
        <v>552</v>
      </c>
      <c r="J35" s="8">
        <v>2.357</v>
      </c>
      <c r="K35" s="8">
        <v>2.094</v>
      </c>
      <c r="L35" s="7" t="s">
        <v>70</v>
      </c>
      <c r="M35" s="25" t="s">
        <v>569</v>
      </c>
      <c r="N35" s="7" t="s">
        <v>537</v>
      </c>
      <c r="O35" s="9">
        <v>229</v>
      </c>
      <c r="P35" s="9">
        <v>15</v>
      </c>
      <c r="Q35" s="10">
        <f t="shared" si="0"/>
        <v>0.06550218340611354</v>
      </c>
      <c r="R35" s="6" t="s">
        <v>616</v>
      </c>
    </row>
    <row r="36" spans="1:18" s="1" customFormat="1" ht="54" customHeight="1">
      <c r="A36" s="6" t="s">
        <v>349</v>
      </c>
      <c r="B36" s="6" t="s">
        <v>350</v>
      </c>
      <c r="C36" s="6" t="s">
        <v>351</v>
      </c>
      <c r="D36" s="6" t="s">
        <v>135</v>
      </c>
      <c r="E36" s="6" t="s">
        <v>136</v>
      </c>
      <c r="F36" s="6" t="s">
        <v>137</v>
      </c>
      <c r="G36" s="6" t="s">
        <v>352</v>
      </c>
      <c r="H36" s="7" t="s">
        <v>557</v>
      </c>
      <c r="I36" s="7" t="s">
        <v>162</v>
      </c>
      <c r="J36" s="11">
        <v>1.929</v>
      </c>
      <c r="K36" s="11">
        <v>2.211</v>
      </c>
      <c r="L36" s="12" t="s">
        <v>41</v>
      </c>
      <c r="M36" s="25" t="s">
        <v>570</v>
      </c>
      <c r="N36" s="7" t="s">
        <v>548</v>
      </c>
      <c r="O36" s="9">
        <v>2179</v>
      </c>
      <c r="P36" s="9">
        <v>138</v>
      </c>
      <c r="Q36" s="10">
        <f aca="true" t="shared" si="1" ref="Q36:Q67">P36/O36</f>
        <v>0.06333180357962367</v>
      </c>
      <c r="R36" s="12" t="s">
        <v>40</v>
      </c>
    </row>
    <row r="37" spans="1:18" s="1" customFormat="1" ht="54" customHeight="1">
      <c r="A37" s="6" t="s">
        <v>176</v>
      </c>
      <c r="B37" s="6" t="s">
        <v>177</v>
      </c>
      <c r="C37" s="6" t="s">
        <v>178</v>
      </c>
      <c r="D37" s="6" t="s">
        <v>135</v>
      </c>
      <c r="E37" s="6" t="s">
        <v>179</v>
      </c>
      <c r="F37" s="6" t="s">
        <v>137</v>
      </c>
      <c r="G37" s="6" t="s">
        <v>180</v>
      </c>
      <c r="H37" s="7" t="s">
        <v>153</v>
      </c>
      <c r="I37" s="7" t="s">
        <v>181</v>
      </c>
      <c r="J37" s="11">
        <v>5.394</v>
      </c>
      <c r="K37" s="11">
        <v>5.824</v>
      </c>
      <c r="L37" s="12" t="s">
        <v>650</v>
      </c>
      <c r="M37" s="25" t="s">
        <v>509</v>
      </c>
      <c r="N37" s="7" t="s">
        <v>182</v>
      </c>
      <c r="O37" s="9">
        <v>1827</v>
      </c>
      <c r="P37" s="9">
        <v>111</v>
      </c>
      <c r="Q37" s="10">
        <f t="shared" si="1"/>
        <v>0.060755336617405585</v>
      </c>
      <c r="R37" s="12" t="s">
        <v>651</v>
      </c>
    </row>
    <row r="38" spans="1:18" s="1" customFormat="1" ht="54" customHeight="1">
      <c r="A38" s="6" t="s">
        <v>443</v>
      </c>
      <c r="B38" s="6" t="s">
        <v>444</v>
      </c>
      <c r="C38" s="6" t="s">
        <v>445</v>
      </c>
      <c r="D38" s="6" t="s">
        <v>186</v>
      </c>
      <c r="E38" s="6" t="s">
        <v>446</v>
      </c>
      <c r="F38" s="6" t="s">
        <v>137</v>
      </c>
      <c r="G38" s="6" t="s">
        <v>447</v>
      </c>
      <c r="H38" s="7" t="s">
        <v>521</v>
      </c>
      <c r="I38" s="7" t="s">
        <v>513</v>
      </c>
      <c r="J38" s="8">
        <v>0.817</v>
      </c>
      <c r="K38" s="8">
        <v>0.864</v>
      </c>
      <c r="L38" s="18" t="s">
        <v>90</v>
      </c>
      <c r="M38" s="6" t="s">
        <v>569</v>
      </c>
      <c r="N38" s="6" t="s">
        <v>595</v>
      </c>
      <c r="O38" s="9">
        <v>820</v>
      </c>
      <c r="P38" s="9">
        <v>49</v>
      </c>
      <c r="Q38" s="10">
        <f t="shared" si="1"/>
        <v>0.05975609756097561</v>
      </c>
      <c r="R38" s="6" t="s">
        <v>91</v>
      </c>
    </row>
    <row r="39" spans="1:18" ht="54" customHeight="1">
      <c r="A39" s="6" t="s">
        <v>332</v>
      </c>
      <c r="B39" s="6" t="s">
        <v>333</v>
      </c>
      <c r="C39" s="6" t="s">
        <v>334</v>
      </c>
      <c r="D39" s="6" t="s">
        <v>135</v>
      </c>
      <c r="E39" s="6" t="s">
        <v>136</v>
      </c>
      <c r="F39" s="6" t="s">
        <v>137</v>
      </c>
      <c r="G39" s="6" t="s">
        <v>335</v>
      </c>
      <c r="H39" s="7" t="s">
        <v>188</v>
      </c>
      <c r="I39" s="7" t="s">
        <v>540</v>
      </c>
      <c r="J39" s="11">
        <v>1.935</v>
      </c>
      <c r="K39" s="11">
        <v>1.86</v>
      </c>
      <c r="L39" s="12" t="s">
        <v>34</v>
      </c>
      <c r="M39" s="25" t="s">
        <v>569</v>
      </c>
      <c r="N39" s="7" t="s">
        <v>551</v>
      </c>
      <c r="O39" s="9">
        <v>3097</v>
      </c>
      <c r="P39" s="9">
        <v>181</v>
      </c>
      <c r="Q39" s="10">
        <f t="shared" si="1"/>
        <v>0.0584436551501453</v>
      </c>
      <c r="R39" s="12" t="s">
        <v>35</v>
      </c>
    </row>
    <row r="40" spans="1:18" ht="54" customHeight="1">
      <c r="A40" s="1" t="s">
        <v>296</v>
      </c>
      <c r="B40" s="1" t="s">
        <v>297</v>
      </c>
      <c r="C40" s="1" t="s">
        <v>298</v>
      </c>
      <c r="D40" s="1" t="s">
        <v>135</v>
      </c>
      <c r="E40" s="1" t="s">
        <v>179</v>
      </c>
      <c r="F40" s="1" t="s">
        <v>137</v>
      </c>
      <c r="G40" s="1" t="s">
        <v>291</v>
      </c>
      <c r="H40" s="7" t="s">
        <v>188</v>
      </c>
      <c r="I40" s="7" t="s">
        <v>174</v>
      </c>
      <c r="J40" s="11">
        <v>2.392</v>
      </c>
      <c r="K40" s="11">
        <v>2.459</v>
      </c>
      <c r="L40" s="12" t="s">
        <v>20</v>
      </c>
      <c r="M40" s="25" t="s">
        <v>570</v>
      </c>
      <c r="N40" s="7" t="s">
        <v>538</v>
      </c>
      <c r="O40" s="15">
        <v>1756</v>
      </c>
      <c r="P40" s="15">
        <v>99</v>
      </c>
      <c r="Q40" s="10">
        <f t="shared" si="1"/>
        <v>0.056378132118451024</v>
      </c>
      <c r="R40" s="12" t="s">
        <v>21</v>
      </c>
    </row>
    <row r="41" spans="1:18" ht="54" customHeight="1">
      <c r="A41" s="1" t="s">
        <v>499</v>
      </c>
      <c r="B41" s="6" t="s">
        <v>500</v>
      </c>
      <c r="C41" s="7" t="s">
        <v>643</v>
      </c>
      <c r="D41" s="6" t="s">
        <v>186</v>
      </c>
      <c r="E41" s="6" t="s">
        <v>629</v>
      </c>
      <c r="F41" s="6" t="s">
        <v>626</v>
      </c>
      <c r="G41" s="6" t="s">
        <v>49</v>
      </c>
      <c r="H41" s="7" t="s">
        <v>147</v>
      </c>
      <c r="I41" s="7" t="s">
        <v>607</v>
      </c>
      <c r="J41" s="8">
        <v>2.799</v>
      </c>
      <c r="K41" s="8">
        <v>2.687</v>
      </c>
      <c r="L41" s="7" t="s">
        <v>116</v>
      </c>
      <c r="M41" s="25" t="s">
        <v>570</v>
      </c>
      <c r="N41" s="7" t="s">
        <v>608</v>
      </c>
      <c r="O41" s="9">
        <v>1495</v>
      </c>
      <c r="P41" s="9">
        <v>84</v>
      </c>
      <c r="Q41" s="10">
        <f t="shared" si="1"/>
        <v>0.05618729096989967</v>
      </c>
      <c r="R41" s="6" t="s">
        <v>117</v>
      </c>
    </row>
    <row r="42" spans="1:18" ht="54" customHeight="1">
      <c r="A42" s="6" t="s">
        <v>453</v>
      </c>
      <c r="B42" s="6" t="s">
        <v>454</v>
      </c>
      <c r="C42" s="6" t="s">
        <v>455</v>
      </c>
      <c r="D42" s="6" t="s">
        <v>217</v>
      </c>
      <c r="E42" s="6" t="s">
        <v>347</v>
      </c>
      <c r="F42" s="6" t="s">
        <v>137</v>
      </c>
      <c r="G42" s="6" t="s">
        <v>456</v>
      </c>
      <c r="H42" s="7" t="s">
        <v>521</v>
      </c>
      <c r="I42" s="7" t="s">
        <v>576</v>
      </c>
      <c r="J42" s="8">
        <v>1.271</v>
      </c>
      <c r="K42" s="8">
        <v>1.318</v>
      </c>
      <c r="L42" s="7" t="s">
        <v>93</v>
      </c>
      <c r="M42" s="25" t="s">
        <v>569</v>
      </c>
      <c r="N42" s="7" t="s">
        <v>579</v>
      </c>
      <c r="O42" s="9">
        <v>381</v>
      </c>
      <c r="P42" s="9">
        <v>21</v>
      </c>
      <c r="Q42" s="10">
        <f t="shared" si="1"/>
        <v>0.05511811023622047</v>
      </c>
      <c r="R42" s="6" t="s">
        <v>69</v>
      </c>
    </row>
    <row r="43" spans="1:18" ht="54" customHeight="1">
      <c r="A43" s="6" t="s">
        <v>81</v>
      </c>
      <c r="B43" s="6" t="s">
        <v>421</v>
      </c>
      <c r="C43" s="6" t="s">
        <v>422</v>
      </c>
      <c r="D43" s="6" t="s">
        <v>135</v>
      </c>
      <c r="E43" s="6" t="s">
        <v>160</v>
      </c>
      <c r="F43" s="6" t="s">
        <v>137</v>
      </c>
      <c r="G43" s="6" t="s">
        <v>423</v>
      </c>
      <c r="H43" s="7" t="s">
        <v>521</v>
      </c>
      <c r="I43" s="7" t="s">
        <v>547</v>
      </c>
      <c r="J43" s="8">
        <v>1.494</v>
      </c>
      <c r="K43" s="8">
        <v>1.293</v>
      </c>
      <c r="L43" s="7" t="s">
        <v>82</v>
      </c>
      <c r="M43" s="25" t="s">
        <v>569</v>
      </c>
      <c r="N43" s="7" t="s">
        <v>575</v>
      </c>
      <c r="O43" s="9">
        <v>1102</v>
      </c>
      <c r="P43" s="9">
        <v>60</v>
      </c>
      <c r="Q43" s="10">
        <f t="shared" si="1"/>
        <v>0.0544464609800363</v>
      </c>
      <c r="R43" s="6" t="s">
        <v>83</v>
      </c>
    </row>
    <row r="44" spans="1:18" ht="54" customHeight="1">
      <c r="A44" s="6" t="s">
        <v>390</v>
      </c>
      <c r="B44" s="6" t="s">
        <v>391</v>
      </c>
      <c r="C44" s="6" t="s">
        <v>392</v>
      </c>
      <c r="D44" s="6" t="s">
        <v>186</v>
      </c>
      <c r="E44" s="6" t="s">
        <v>136</v>
      </c>
      <c r="F44" s="6" t="s">
        <v>137</v>
      </c>
      <c r="G44" s="6" t="s">
        <v>393</v>
      </c>
      <c r="H44" s="7" t="s">
        <v>188</v>
      </c>
      <c r="I44" s="7" t="s">
        <v>198</v>
      </c>
      <c r="J44" s="8">
        <v>1.689</v>
      </c>
      <c r="K44" s="8">
        <v>1.788</v>
      </c>
      <c r="L44" s="7" t="s">
        <v>71</v>
      </c>
      <c r="M44" s="25" t="s">
        <v>569</v>
      </c>
      <c r="N44" s="7" t="s">
        <v>567</v>
      </c>
      <c r="O44" s="9">
        <v>742</v>
      </c>
      <c r="P44" s="9">
        <v>40</v>
      </c>
      <c r="Q44" s="10">
        <f t="shared" si="1"/>
        <v>0.05390835579514825</v>
      </c>
      <c r="R44" s="6" t="s">
        <v>72</v>
      </c>
    </row>
    <row r="45" spans="1:18" ht="54" customHeight="1">
      <c r="A45" s="6" t="s">
        <v>169</v>
      </c>
      <c r="B45" s="6" t="s">
        <v>170</v>
      </c>
      <c r="C45" s="6" t="s">
        <v>171</v>
      </c>
      <c r="D45" s="6" t="s">
        <v>135</v>
      </c>
      <c r="E45" s="6" t="s">
        <v>160</v>
      </c>
      <c r="F45" s="6" t="s">
        <v>137</v>
      </c>
      <c r="G45" s="6" t="s">
        <v>172</v>
      </c>
      <c r="H45" s="7" t="s">
        <v>173</v>
      </c>
      <c r="I45" s="7" t="s">
        <v>174</v>
      </c>
      <c r="J45" s="11">
        <v>5.217</v>
      </c>
      <c r="K45" s="11">
        <v>5.173</v>
      </c>
      <c r="L45" s="12" t="s">
        <v>649</v>
      </c>
      <c r="M45" s="25" t="s">
        <v>509</v>
      </c>
      <c r="N45" s="7" t="s">
        <v>175</v>
      </c>
      <c r="O45" s="9">
        <v>3092</v>
      </c>
      <c r="P45" s="9">
        <v>164</v>
      </c>
      <c r="Q45" s="10">
        <f t="shared" si="1"/>
        <v>0.05304010349288486</v>
      </c>
      <c r="R45" s="12" t="s">
        <v>652</v>
      </c>
    </row>
    <row r="46" spans="1:18" ht="54" customHeight="1">
      <c r="A46" s="1" t="s">
        <v>624</v>
      </c>
      <c r="B46" s="1" t="s">
        <v>621</v>
      </c>
      <c r="C46" s="1" t="s">
        <v>50</v>
      </c>
      <c r="D46" s="1" t="s">
        <v>255</v>
      </c>
      <c r="E46" s="6" t="s">
        <v>625</v>
      </c>
      <c r="F46" s="6" t="s">
        <v>626</v>
      </c>
      <c r="G46" s="6" t="s">
        <v>51</v>
      </c>
      <c r="I46" s="7" t="s">
        <v>563</v>
      </c>
      <c r="J46" s="8">
        <v>4.325</v>
      </c>
      <c r="K46" s="8">
        <v>4.325</v>
      </c>
      <c r="L46" s="7" t="s">
        <v>100</v>
      </c>
      <c r="M46" s="6" t="s">
        <v>584</v>
      </c>
      <c r="N46" s="6" t="s">
        <v>596</v>
      </c>
      <c r="O46" s="9">
        <v>390</v>
      </c>
      <c r="P46" s="9">
        <v>20</v>
      </c>
      <c r="Q46" s="10">
        <f t="shared" si="1"/>
        <v>0.05128205128205128</v>
      </c>
      <c r="R46" s="6" t="s">
        <v>101</v>
      </c>
    </row>
    <row r="47" spans="1:18" ht="54" customHeight="1">
      <c r="A47" s="6" t="s">
        <v>132</v>
      </c>
      <c r="B47" s="6" t="s">
        <v>133</v>
      </c>
      <c r="C47" s="6" t="s">
        <v>134</v>
      </c>
      <c r="D47" s="6" t="s">
        <v>135</v>
      </c>
      <c r="E47" s="6" t="s">
        <v>136</v>
      </c>
      <c r="F47" s="6" t="s">
        <v>137</v>
      </c>
      <c r="G47" s="6" t="s">
        <v>138</v>
      </c>
      <c r="H47" s="7" t="s">
        <v>139</v>
      </c>
      <c r="I47" s="7" t="s">
        <v>140</v>
      </c>
      <c r="J47" s="8">
        <v>25.148</v>
      </c>
      <c r="K47" s="8">
        <v>22.668</v>
      </c>
      <c r="L47" s="7" t="s">
        <v>615</v>
      </c>
      <c r="M47" s="25" t="s">
        <v>675</v>
      </c>
      <c r="N47" s="7" t="s">
        <v>141</v>
      </c>
      <c r="O47" s="9">
        <v>2601</v>
      </c>
      <c r="P47" s="9">
        <v>129</v>
      </c>
      <c r="Q47" s="10">
        <f t="shared" si="1"/>
        <v>0.049596309111880045</v>
      </c>
      <c r="R47" s="6" t="s">
        <v>616</v>
      </c>
    </row>
    <row r="48" spans="1:18" ht="54" customHeight="1">
      <c r="A48" s="6" t="s">
        <v>164</v>
      </c>
      <c r="B48" s="6" t="s">
        <v>165</v>
      </c>
      <c r="C48" s="6" t="s">
        <v>166</v>
      </c>
      <c r="D48" s="6" t="s">
        <v>145</v>
      </c>
      <c r="E48" s="6" t="s">
        <v>136</v>
      </c>
      <c r="F48" s="6" t="s">
        <v>137</v>
      </c>
      <c r="G48" s="6" t="s">
        <v>167</v>
      </c>
      <c r="H48" s="7" t="s">
        <v>153</v>
      </c>
      <c r="I48" s="7" t="s">
        <v>162</v>
      </c>
      <c r="J48" s="11">
        <v>5.186</v>
      </c>
      <c r="K48" s="11">
        <v>5.345</v>
      </c>
      <c r="L48" s="12" t="s">
        <v>647</v>
      </c>
      <c r="M48" s="25" t="s">
        <v>675</v>
      </c>
      <c r="N48" s="7" t="s">
        <v>168</v>
      </c>
      <c r="O48" s="9">
        <v>3616</v>
      </c>
      <c r="P48" s="9">
        <v>178</v>
      </c>
      <c r="Q48" s="10">
        <f t="shared" si="1"/>
        <v>0.04922566371681416</v>
      </c>
      <c r="R48" s="25" t="s">
        <v>680</v>
      </c>
    </row>
    <row r="49" spans="1:18" ht="54" customHeight="1">
      <c r="A49" s="6" t="s">
        <v>266</v>
      </c>
      <c r="B49" s="6" t="s">
        <v>267</v>
      </c>
      <c r="C49" s="6" t="s">
        <v>268</v>
      </c>
      <c r="D49" s="6" t="s">
        <v>269</v>
      </c>
      <c r="E49" s="6" t="s">
        <v>160</v>
      </c>
      <c r="F49" s="6" t="s">
        <v>137</v>
      </c>
      <c r="G49" s="6" t="s">
        <v>270</v>
      </c>
      <c r="H49" s="7" t="s">
        <v>147</v>
      </c>
      <c r="I49" s="7" t="s">
        <v>523</v>
      </c>
      <c r="J49" s="11">
        <v>2.146</v>
      </c>
      <c r="K49" s="11">
        <v>2.057</v>
      </c>
      <c r="L49" s="12" t="s">
        <v>6</v>
      </c>
      <c r="M49" s="25" t="s">
        <v>570</v>
      </c>
      <c r="N49" s="7" t="s">
        <v>531</v>
      </c>
      <c r="O49" s="9">
        <v>1067</v>
      </c>
      <c r="P49" s="9">
        <v>45</v>
      </c>
      <c r="Q49" s="10">
        <f t="shared" si="1"/>
        <v>0.04217432052483599</v>
      </c>
      <c r="R49" s="12" t="s">
        <v>7</v>
      </c>
    </row>
    <row r="50" spans="1:18" s="1" customFormat="1" ht="54" customHeight="1">
      <c r="A50" s="6" t="s">
        <v>239</v>
      </c>
      <c r="B50" s="6" t="s">
        <v>240</v>
      </c>
      <c r="C50" s="6" t="s">
        <v>241</v>
      </c>
      <c r="D50" s="6" t="s">
        <v>242</v>
      </c>
      <c r="E50" s="6" t="s">
        <v>160</v>
      </c>
      <c r="F50" s="6" t="s">
        <v>137</v>
      </c>
      <c r="G50" s="6" t="s">
        <v>243</v>
      </c>
      <c r="H50" s="7" t="s">
        <v>188</v>
      </c>
      <c r="I50" s="7" t="s">
        <v>519</v>
      </c>
      <c r="J50" s="11">
        <v>2.845</v>
      </c>
      <c r="K50" s="11">
        <v>3.017</v>
      </c>
      <c r="L50" s="12" t="s">
        <v>667</v>
      </c>
      <c r="M50" s="25" t="s">
        <v>570</v>
      </c>
      <c r="N50" s="7" t="s">
        <v>520</v>
      </c>
      <c r="O50" s="9">
        <v>2879</v>
      </c>
      <c r="P50" s="9">
        <v>120</v>
      </c>
      <c r="Q50" s="10">
        <f t="shared" si="1"/>
        <v>0.04168113928447378</v>
      </c>
      <c r="R50" s="12" t="s">
        <v>668</v>
      </c>
    </row>
    <row r="51" spans="1:18" ht="54" customHeight="1">
      <c r="A51" s="1" t="s">
        <v>283</v>
      </c>
      <c r="B51" s="1" t="s">
        <v>284</v>
      </c>
      <c r="C51" s="1" t="s">
        <v>285</v>
      </c>
      <c r="D51" s="1" t="s">
        <v>217</v>
      </c>
      <c r="E51" s="1" t="s">
        <v>212</v>
      </c>
      <c r="F51" s="1" t="s">
        <v>137</v>
      </c>
      <c r="G51" s="1" t="s">
        <v>286</v>
      </c>
      <c r="H51" s="7" t="s">
        <v>511</v>
      </c>
      <c r="I51" s="7" t="s">
        <v>505</v>
      </c>
      <c r="J51" s="11">
        <v>2.612</v>
      </c>
      <c r="K51" s="11">
        <v>2.949</v>
      </c>
      <c r="L51" s="12" t="s">
        <v>14</v>
      </c>
      <c r="M51" s="25" t="s">
        <v>570</v>
      </c>
      <c r="N51" s="7" t="s">
        <v>536</v>
      </c>
      <c r="O51" s="15">
        <v>899</v>
      </c>
      <c r="P51" s="15">
        <v>35</v>
      </c>
      <c r="Q51" s="10">
        <f t="shared" si="1"/>
        <v>0.0389321468298109</v>
      </c>
      <c r="R51" s="12" t="s">
        <v>15</v>
      </c>
    </row>
    <row r="52" spans="1:18" ht="54" customHeight="1">
      <c r="A52" s="6" t="s">
        <v>394</v>
      </c>
      <c r="B52" s="6" t="s">
        <v>395</v>
      </c>
      <c r="C52" s="6" t="s">
        <v>396</v>
      </c>
      <c r="D52" s="6" t="s">
        <v>186</v>
      </c>
      <c r="E52" s="6" t="s">
        <v>397</v>
      </c>
      <c r="F52" s="6" t="s">
        <v>137</v>
      </c>
      <c r="G52" s="6" t="s">
        <v>398</v>
      </c>
      <c r="H52" s="7" t="s">
        <v>521</v>
      </c>
      <c r="I52" s="7" t="s">
        <v>568</v>
      </c>
      <c r="J52" s="8">
        <v>1.246</v>
      </c>
      <c r="K52" s="8">
        <v>1.33</v>
      </c>
      <c r="L52" s="17" t="s">
        <v>76</v>
      </c>
      <c r="M52" s="6" t="s">
        <v>569</v>
      </c>
      <c r="N52" s="6" t="s">
        <v>589</v>
      </c>
      <c r="O52" s="9">
        <v>601</v>
      </c>
      <c r="P52" s="9">
        <v>23</v>
      </c>
      <c r="Q52" s="10">
        <f t="shared" si="1"/>
        <v>0.03826955074875208</v>
      </c>
      <c r="R52" s="6" t="s">
        <v>73</v>
      </c>
    </row>
    <row r="53" spans="1:18" ht="54" customHeight="1">
      <c r="A53" s="1" t="s">
        <v>490</v>
      </c>
      <c r="B53" s="1" t="s">
        <v>491</v>
      </c>
      <c r="C53" s="7" t="s">
        <v>635</v>
      </c>
      <c r="D53" s="1" t="s">
        <v>217</v>
      </c>
      <c r="E53" s="1" t="s">
        <v>629</v>
      </c>
      <c r="F53" s="6" t="s">
        <v>626</v>
      </c>
      <c r="G53" s="6" t="s">
        <v>55</v>
      </c>
      <c r="H53" s="7" t="s">
        <v>188</v>
      </c>
      <c r="I53" s="7" t="s">
        <v>140</v>
      </c>
      <c r="J53" s="8">
        <v>2.118</v>
      </c>
      <c r="K53" s="8"/>
      <c r="L53" s="7" t="s">
        <v>109</v>
      </c>
      <c r="M53" s="6" t="s">
        <v>571</v>
      </c>
      <c r="N53" s="6" t="s">
        <v>603</v>
      </c>
      <c r="O53" s="9">
        <v>651</v>
      </c>
      <c r="P53" s="9">
        <v>24</v>
      </c>
      <c r="Q53" s="10">
        <f t="shared" si="1"/>
        <v>0.03686635944700461</v>
      </c>
      <c r="R53" s="6" t="s">
        <v>75</v>
      </c>
    </row>
    <row r="54" spans="1:18" ht="54" customHeight="1">
      <c r="A54" s="6" t="s">
        <v>362</v>
      </c>
      <c r="B54" s="6" t="s">
        <v>363</v>
      </c>
      <c r="C54" s="6" t="s">
        <v>364</v>
      </c>
      <c r="D54" s="6" t="s">
        <v>269</v>
      </c>
      <c r="E54" s="6" t="s">
        <v>136</v>
      </c>
      <c r="F54" s="6" t="s">
        <v>137</v>
      </c>
      <c r="G54" s="6" t="s">
        <v>365</v>
      </c>
      <c r="H54" s="7" t="s">
        <v>521</v>
      </c>
      <c r="I54" s="7" t="s">
        <v>552</v>
      </c>
      <c r="J54" s="8">
        <v>1.379</v>
      </c>
      <c r="K54" s="8">
        <v>1.581</v>
      </c>
      <c r="L54" s="7" t="s">
        <v>46</v>
      </c>
      <c r="M54" s="25" t="s">
        <v>569</v>
      </c>
      <c r="N54" s="7" t="s">
        <v>561</v>
      </c>
      <c r="O54" s="9">
        <v>164</v>
      </c>
      <c r="P54" s="9">
        <v>6</v>
      </c>
      <c r="Q54" s="10">
        <f t="shared" si="1"/>
        <v>0.036585365853658534</v>
      </c>
      <c r="R54" s="6" t="s">
        <v>61</v>
      </c>
    </row>
    <row r="55" spans="1:18" ht="54" customHeight="1">
      <c r="A55" s="6" t="s">
        <v>374</v>
      </c>
      <c r="B55" s="6" t="s">
        <v>375</v>
      </c>
      <c r="C55" s="6" t="s">
        <v>376</v>
      </c>
      <c r="D55" s="6" t="s">
        <v>186</v>
      </c>
      <c r="E55" s="6" t="s">
        <v>260</v>
      </c>
      <c r="F55" s="6" t="s">
        <v>137</v>
      </c>
      <c r="G55" s="6" t="s">
        <v>377</v>
      </c>
      <c r="H55" s="7" t="s">
        <v>521</v>
      </c>
      <c r="I55" s="7" t="s">
        <v>563</v>
      </c>
      <c r="J55" s="8">
        <v>2.688</v>
      </c>
      <c r="K55" s="8">
        <v>2.473</v>
      </c>
      <c r="L55" s="7" t="s">
        <v>64</v>
      </c>
      <c r="M55" s="25" t="s">
        <v>570</v>
      </c>
      <c r="N55" s="7" t="s">
        <v>564</v>
      </c>
      <c r="O55" s="9">
        <v>491</v>
      </c>
      <c r="P55" s="9">
        <v>17</v>
      </c>
      <c r="Q55" s="10">
        <f t="shared" si="1"/>
        <v>0.034623217922606926</v>
      </c>
      <c r="R55" s="6" t="s">
        <v>65</v>
      </c>
    </row>
    <row r="56" spans="1:18" ht="54" customHeight="1">
      <c r="A56" s="6" t="s">
        <v>235</v>
      </c>
      <c r="B56" s="6" t="s">
        <v>236</v>
      </c>
      <c r="C56" s="6" t="s">
        <v>237</v>
      </c>
      <c r="D56" s="6" t="s">
        <v>135</v>
      </c>
      <c r="E56" s="6" t="s">
        <v>136</v>
      </c>
      <c r="F56" s="6" t="s">
        <v>137</v>
      </c>
      <c r="G56" s="6" t="s">
        <v>238</v>
      </c>
      <c r="H56" s="7" t="s">
        <v>517</v>
      </c>
      <c r="I56" s="7" t="s">
        <v>505</v>
      </c>
      <c r="J56" s="11">
        <v>4.041</v>
      </c>
      <c r="K56" s="11">
        <v>3.803</v>
      </c>
      <c r="L56" s="12" t="s">
        <v>666</v>
      </c>
      <c r="M56" s="25" t="s">
        <v>509</v>
      </c>
      <c r="N56" s="7" t="s">
        <v>518</v>
      </c>
      <c r="O56" s="9">
        <v>489</v>
      </c>
      <c r="P56" s="9">
        <v>16</v>
      </c>
      <c r="Q56" s="10">
        <f t="shared" si="1"/>
        <v>0.032719836400818</v>
      </c>
      <c r="R56" s="12" t="s">
        <v>2</v>
      </c>
    </row>
    <row r="57" spans="1:18" ht="54" customHeight="1">
      <c r="A57" s="6" t="s">
        <v>336</v>
      </c>
      <c r="B57" s="6" t="s">
        <v>337</v>
      </c>
      <c r="C57" s="6" t="s">
        <v>338</v>
      </c>
      <c r="D57" s="6" t="s">
        <v>217</v>
      </c>
      <c r="E57" s="6" t="s">
        <v>212</v>
      </c>
      <c r="F57" s="6" t="s">
        <v>137</v>
      </c>
      <c r="G57" s="6" t="s">
        <v>339</v>
      </c>
      <c r="H57" s="7" t="s">
        <v>511</v>
      </c>
      <c r="I57" s="7" t="s">
        <v>552</v>
      </c>
      <c r="J57" s="11">
        <v>3.364</v>
      </c>
      <c r="K57" s="11">
        <v>2.863</v>
      </c>
      <c r="L57" s="12" t="s">
        <v>36</v>
      </c>
      <c r="M57" s="25" t="s">
        <v>569</v>
      </c>
      <c r="N57" s="7" t="s">
        <v>537</v>
      </c>
      <c r="O57" s="9">
        <v>185</v>
      </c>
      <c r="P57" s="9">
        <v>6</v>
      </c>
      <c r="Q57" s="10">
        <f t="shared" si="1"/>
        <v>0.032432432432432434</v>
      </c>
      <c r="R57" s="16" t="s">
        <v>648</v>
      </c>
    </row>
    <row r="58" spans="1:18" ht="54" customHeight="1">
      <c r="A58" s="6" t="s">
        <v>142</v>
      </c>
      <c r="B58" s="6" t="s">
        <v>143</v>
      </c>
      <c r="C58" s="6" t="s">
        <v>144</v>
      </c>
      <c r="D58" s="6" t="s">
        <v>145</v>
      </c>
      <c r="E58" s="6" t="s">
        <v>136</v>
      </c>
      <c r="F58" s="6" t="s">
        <v>137</v>
      </c>
      <c r="G58" s="6" t="s">
        <v>146</v>
      </c>
      <c r="H58" s="7" t="s">
        <v>147</v>
      </c>
      <c r="I58" s="7" t="s">
        <v>140</v>
      </c>
      <c r="J58" s="8">
        <v>9.117</v>
      </c>
      <c r="K58" s="8">
        <v>8.97</v>
      </c>
      <c r="L58" s="7" t="s">
        <v>617</v>
      </c>
      <c r="M58" s="25" t="s">
        <v>675</v>
      </c>
      <c r="N58" s="7" t="s">
        <v>148</v>
      </c>
      <c r="O58" s="9">
        <v>4832</v>
      </c>
      <c r="P58" s="9">
        <v>156</v>
      </c>
      <c r="Q58" s="10">
        <f t="shared" si="1"/>
        <v>0.03228476821192053</v>
      </c>
      <c r="R58" s="6" t="s">
        <v>618</v>
      </c>
    </row>
    <row r="59" spans="1:18" ht="101.25" customHeight="1">
      <c r="A59" s="6" t="s">
        <v>191</v>
      </c>
      <c r="B59" s="6" t="s">
        <v>192</v>
      </c>
      <c r="C59" s="6" t="s">
        <v>193</v>
      </c>
      <c r="D59" s="6" t="s">
        <v>194</v>
      </c>
      <c r="E59" s="6" t="s">
        <v>195</v>
      </c>
      <c r="F59" s="6" t="s">
        <v>196</v>
      </c>
      <c r="G59" s="6" t="s">
        <v>197</v>
      </c>
      <c r="H59" s="7" t="s">
        <v>153</v>
      </c>
      <c r="I59" s="7" t="s">
        <v>198</v>
      </c>
      <c r="J59" s="11">
        <v>7.127</v>
      </c>
      <c r="K59" s="11">
        <v>5.859</v>
      </c>
      <c r="L59" s="12" t="s">
        <v>654</v>
      </c>
      <c r="M59" s="25" t="s">
        <v>675</v>
      </c>
      <c r="N59" s="7" t="s">
        <v>190</v>
      </c>
      <c r="O59" s="9">
        <v>1328</v>
      </c>
      <c r="P59" s="9">
        <v>41</v>
      </c>
      <c r="Q59" s="10">
        <f t="shared" si="1"/>
        <v>0.030873493975903613</v>
      </c>
      <c r="R59" s="12" t="s">
        <v>648</v>
      </c>
    </row>
    <row r="60" spans="1:18" ht="59.25" customHeight="1">
      <c r="A60" s="6" t="s">
        <v>271</v>
      </c>
      <c r="B60" s="6" t="s">
        <v>272</v>
      </c>
      <c r="C60" s="6" t="s">
        <v>273</v>
      </c>
      <c r="D60" s="6" t="s">
        <v>135</v>
      </c>
      <c r="E60" s="6" t="s">
        <v>136</v>
      </c>
      <c r="F60" s="6" t="s">
        <v>137</v>
      </c>
      <c r="G60" s="6" t="s">
        <v>274</v>
      </c>
      <c r="H60" s="7" t="s">
        <v>147</v>
      </c>
      <c r="I60" s="7" t="s">
        <v>181</v>
      </c>
      <c r="J60" s="11">
        <v>2.305</v>
      </c>
      <c r="K60" s="11">
        <v>2.459</v>
      </c>
      <c r="L60" s="12" t="s">
        <v>8</v>
      </c>
      <c r="M60" s="25" t="s">
        <v>570</v>
      </c>
      <c r="N60" s="7" t="s">
        <v>532</v>
      </c>
      <c r="O60" s="9">
        <v>2257</v>
      </c>
      <c r="P60" s="9">
        <v>69</v>
      </c>
      <c r="Q60" s="10">
        <f t="shared" si="1"/>
        <v>0.030571555161719097</v>
      </c>
      <c r="R60" s="12" t="s">
        <v>9</v>
      </c>
    </row>
    <row r="61" spans="1:18" ht="54" customHeight="1">
      <c r="A61" s="1" t="s">
        <v>292</v>
      </c>
      <c r="B61" s="1" t="s">
        <v>293</v>
      </c>
      <c r="C61" s="1" t="s">
        <v>294</v>
      </c>
      <c r="D61" s="1" t="s">
        <v>255</v>
      </c>
      <c r="E61" s="1" t="s">
        <v>160</v>
      </c>
      <c r="F61" s="1" t="s">
        <v>137</v>
      </c>
      <c r="G61" s="1" t="s">
        <v>295</v>
      </c>
      <c r="H61" s="7" t="s">
        <v>511</v>
      </c>
      <c r="I61" s="7" t="s">
        <v>204</v>
      </c>
      <c r="J61" s="11">
        <v>3.354</v>
      </c>
      <c r="K61" s="11">
        <v>3.109</v>
      </c>
      <c r="L61" s="12" t="s">
        <v>18</v>
      </c>
      <c r="M61" s="25" t="s">
        <v>570</v>
      </c>
      <c r="N61" s="7" t="s">
        <v>518</v>
      </c>
      <c r="O61" s="15">
        <v>1250</v>
      </c>
      <c r="P61" s="15">
        <v>37</v>
      </c>
      <c r="Q61" s="10">
        <f t="shared" si="1"/>
        <v>0.0296</v>
      </c>
      <c r="R61" s="12" t="s">
        <v>17</v>
      </c>
    </row>
    <row r="62" spans="1:18" ht="54" customHeight="1">
      <c r="A62" s="1" t="s">
        <v>287</v>
      </c>
      <c r="B62" s="1" t="s">
        <v>288</v>
      </c>
      <c r="C62" s="1" t="s">
        <v>289</v>
      </c>
      <c r="D62" s="1" t="s">
        <v>269</v>
      </c>
      <c r="E62" s="1" t="s">
        <v>260</v>
      </c>
      <c r="F62" s="1" t="s">
        <v>290</v>
      </c>
      <c r="G62" s="1" t="s">
        <v>291</v>
      </c>
      <c r="H62" s="7" t="s">
        <v>521</v>
      </c>
      <c r="I62" s="7" t="s">
        <v>522</v>
      </c>
      <c r="J62" s="11">
        <v>2.773</v>
      </c>
      <c r="K62" s="11">
        <v>2.383</v>
      </c>
      <c r="L62" s="12" t="s">
        <v>16</v>
      </c>
      <c r="M62" s="25" t="s">
        <v>570</v>
      </c>
      <c r="N62" s="7" t="s">
        <v>537</v>
      </c>
      <c r="O62" s="15">
        <v>1265</v>
      </c>
      <c r="P62" s="15">
        <v>37</v>
      </c>
      <c r="Q62" s="10">
        <f t="shared" si="1"/>
        <v>0.02924901185770751</v>
      </c>
      <c r="R62" s="12" t="s">
        <v>648</v>
      </c>
    </row>
    <row r="63" spans="1:18" ht="54" customHeight="1">
      <c r="A63" s="6" t="s">
        <v>439</v>
      </c>
      <c r="B63" s="6" t="s">
        <v>440</v>
      </c>
      <c r="C63" s="6" t="s">
        <v>441</v>
      </c>
      <c r="D63" s="6" t="s">
        <v>217</v>
      </c>
      <c r="E63" s="6" t="s">
        <v>160</v>
      </c>
      <c r="F63" s="6" t="s">
        <v>137</v>
      </c>
      <c r="G63" s="6" t="s">
        <v>442</v>
      </c>
      <c r="H63" s="7" t="s">
        <v>521</v>
      </c>
      <c r="I63" s="7" t="s">
        <v>578</v>
      </c>
      <c r="J63" s="8">
        <v>0.752</v>
      </c>
      <c r="K63" s="8">
        <v>1.009</v>
      </c>
      <c r="L63" s="7" t="s">
        <v>88</v>
      </c>
      <c r="M63" s="6" t="s">
        <v>569</v>
      </c>
      <c r="N63" s="6" t="s">
        <v>594</v>
      </c>
      <c r="O63" s="9">
        <v>325</v>
      </c>
      <c r="P63" s="9">
        <v>9</v>
      </c>
      <c r="Q63" s="10">
        <f t="shared" si="1"/>
        <v>0.027692307692307693</v>
      </c>
      <c r="R63" s="6" t="s">
        <v>89</v>
      </c>
    </row>
    <row r="64" spans="1:18" ht="54" customHeight="1">
      <c r="A64" s="1" t="s">
        <v>357</v>
      </c>
      <c r="B64" s="1" t="s">
        <v>358</v>
      </c>
      <c r="C64" s="1" t="s">
        <v>359</v>
      </c>
      <c r="D64" s="1" t="s">
        <v>186</v>
      </c>
      <c r="E64" s="1" t="s">
        <v>360</v>
      </c>
      <c r="F64" s="1" t="s">
        <v>137</v>
      </c>
      <c r="G64" s="1" t="s">
        <v>361</v>
      </c>
      <c r="H64" s="7" t="s">
        <v>558</v>
      </c>
      <c r="I64" s="7" t="s">
        <v>559</v>
      </c>
      <c r="J64" s="26">
        <v>1.869</v>
      </c>
      <c r="K64" s="8">
        <v>1.986</v>
      </c>
      <c r="L64" s="7" t="s">
        <v>44</v>
      </c>
      <c r="M64" s="25" t="s">
        <v>569</v>
      </c>
      <c r="N64" s="7" t="s">
        <v>560</v>
      </c>
      <c r="O64" s="15">
        <v>875</v>
      </c>
      <c r="P64" s="15">
        <v>24</v>
      </c>
      <c r="Q64" s="10">
        <f t="shared" si="1"/>
        <v>0.027428571428571427</v>
      </c>
      <c r="R64" s="1" t="s">
        <v>45</v>
      </c>
    </row>
    <row r="65" spans="1:18" ht="54" customHeight="1">
      <c r="A65" s="1" t="s">
        <v>496</v>
      </c>
      <c r="B65" s="1" t="s">
        <v>497</v>
      </c>
      <c r="C65" s="7" t="s">
        <v>640</v>
      </c>
      <c r="D65" s="6" t="s">
        <v>186</v>
      </c>
      <c r="E65" s="6" t="s">
        <v>629</v>
      </c>
      <c r="F65" s="6" t="s">
        <v>639</v>
      </c>
      <c r="G65" s="6" t="s">
        <v>58</v>
      </c>
      <c r="H65" s="7" t="s">
        <v>521</v>
      </c>
      <c r="I65" s="7" t="s">
        <v>578</v>
      </c>
      <c r="J65" s="8">
        <v>1.8</v>
      </c>
      <c r="K65" s="8">
        <v>1.643</v>
      </c>
      <c r="L65" s="18" t="s">
        <v>113</v>
      </c>
      <c r="M65" s="6" t="s">
        <v>605</v>
      </c>
      <c r="N65" s="6" t="s">
        <v>604</v>
      </c>
      <c r="O65" s="9">
        <v>480</v>
      </c>
      <c r="P65" s="9">
        <v>11</v>
      </c>
      <c r="Q65" s="10">
        <f t="shared" si="1"/>
        <v>0.022916666666666665</v>
      </c>
      <c r="R65" s="6" t="s">
        <v>114</v>
      </c>
    </row>
    <row r="66" spans="1:18" ht="54" customHeight="1">
      <c r="A66" s="1" t="s">
        <v>299</v>
      </c>
      <c r="B66" s="1" t="s">
        <v>300</v>
      </c>
      <c r="C66" s="1" t="s">
        <v>301</v>
      </c>
      <c r="D66" s="1" t="s">
        <v>135</v>
      </c>
      <c r="E66" s="1" t="s">
        <v>136</v>
      </c>
      <c r="F66" s="1" t="s">
        <v>137</v>
      </c>
      <c r="G66" s="1" t="s">
        <v>302</v>
      </c>
      <c r="H66" s="7" t="s">
        <v>511</v>
      </c>
      <c r="I66" s="7" t="s">
        <v>539</v>
      </c>
      <c r="J66" s="11">
        <v>1.981</v>
      </c>
      <c r="K66" s="11">
        <v>2.428</v>
      </c>
      <c r="L66" s="16" t="s">
        <v>22</v>
      </c>
      <c r="M66" s="25" t="s">
        <v>570</v>
      </c>
      <c r="N66" s="7" t="s">
        <v>518</v>
      </c>
      <c r="O66" s="15">
        <v>1873</v>
      </c>
      <c r="P66" s="15">
        <v>41</v>
      </c>
      <c r="Q66" s="10">
        <f t="shared" si="1"/>
        <v>0.02189001601708489</v>
      </c>
      <c r="R66" s="16" t="s">
        <v>648</v>
      </c>
    </row>
    <row r="67" spans="1:18" ht="54" customHeight="1">
      <c r="A67" s="6" t="s">
        <v>403</v>
      </c>
      <c r="B67" s="6" t="s">
        <v>404</v>
      </c>
      <c r="C67" s="6" t="s">
        <v>405</v>
      </c>
      <c r="D67" s="6" t="s">
        <v>269</v>
      </c>
      <c r="E67" s="6" t="s">
        <v>406</v>
      </c>
      <c r="F67" s="6" t="s">
        <v>137</v>
      </c>
      <c r="G67" s="6" t="s">
        <v>407</v>
      </c>
      <c r="I67" s="25" t="s">
        <v>672</v>
      </c>
      <c r="J67" s="8">
        <v>1.777</v>
      </c>
      <c r="K67" s="8">
        <v>1.632</v>
      </c>
      <c r="L67" s="7" t="s">
        <v>77</v>
      </c>
      <c r="M67" s="6" t="s">
        <v>571</v>
      </c>
      <c r="N67" s="6" t="s">
        <v>591</v>
      </c>
      <c r="O67" s="9">
        <v>986</v>
      </c>
      <c r="P67" s="9">
        <v>21</v>
      </c>
      <c r="Q67" s="10">
        <f t="shared" si="1"/>
        <v>0.02129817444219067</v>
      </c>
      <c r="R67" s="6" t="s">
        <v>61</v>
      </c>
    </row>
    <row r="68" spans="1:18" ht="54" customHeight="1">
      <c r="A68" s="6" t="s">
        <v>214</v>
      </c>
      <c r="B68" s="6" t="s">
        <v>215</v>
      </c>
      <c r="C68" s="6" t="s">
        <v>216</v>
      </c>
      <c r="D68" s="6" t="s">
        <v>217</v>
      </c>
      <c r="E68" s="6" t="s">
        <v>218</v>
      </c>
      <c r="F68" s="6" t="s">
        <v>137</v>
      </c>
      <c r="G68" s="6" t="s">
        <v>219</v>
      </c>
      <c r="H68" s="7" t="s">
        <v>153</v>
      </c>
      <c r="I68" s="7" t="s">
        <v>198</v>
      </c>
      <c r="J68" s="11">
        <v>5.131</v>
      </c>
      <c r="K68" s="11">
        <v>6.475</v>
      </c>
      <c r="L68" s="12" t="s">
        <v>660</v>
      </c>
      <c r="M68" s="6" t="s">
        <v>509</v>
      </c>
      <c r="N68" s="6" t="s">
        <v>588</v>
      </c>
      <c r="O68" s="9">
        <v>2694</v>
      </c>
      <c r="P68" s="9">
        <v>53</v>
      </c>
      <c r="Q68" s="10">
        <f aca="true" t="shared" si="2" ref="Q68:Q91">P68/O68</f>
        <v>0.01967334818114328</v>
      </c>
      <c r="R68" s="25" t="s">
        <v>678</v>
      </c>
    </row>
    <row r="69" spans="1:18" ht="54" customHeight="1">
      <c r="A69" s="6" t="s">
        <v>231</v>
      </c>
      <c r="B69" s="6" t="s">
        <v>232</v>
      </c>
      <c r="C69" s="6" t="s">
        <v>233</v>
      </c>
      <c r="D69" s="6" t="s">
        <v>135</v>
      </c>
      <c r="E69" s="6" t="s">
        <v>136</v>
      </c>
      <c r="F69" s="6" t="s">
        <v>137</v>
      </c>
      <c r="G69" s="6" t="s">
        <v>234</v>
      </c>
      <c r="H69" s="7" t="s">
        <v>203</v>
      </c>
      <c r="I69" s="7" t="s">
        <v>516</v>
      </c>
      <c r="J69" s="11">
        <v>3.084</v>
      </c>
      <c r="K69" s="11">
        <v>3.716</v>
      </c>
      <c r="L69" s="12" t="s">
        <v>665</v>
      </c>
      <c r="M69" s="25" t="s">
        <v>509</v>
      </c>
      <c r="N69" s="7" t="s">
        <v>514</v>
      </c>
      <c r="O69" s="9">
        <v>1749</v>
      </c>
      <c r="P69" s="9">
        <v>33</v>
      </c>
      <c r="Q69" s="10">
        <f t="shared" si="2"/>
        <v>0.018867924528301886</v>
      </c>
      <c r="R69" s="12" t="s">
        <v>664</v>
      </c>
    </row>
    <row r="70" spans="1:18" ht="68.25" customHeight="1">
      <c r="A70" s="6" t="s">
        <v>399</v>
      </c>
      <c r="B70" s="6" t="s">
        <v>400</v>
      </c>
      <c r="C70" s="6" t="s">
        <v>401</v>
      </c>
      <c r="D70" s="6" t="s">
        <v>269</v>
      </c>
      <c r="E70" s="6" t="s">
        <v>212</v>
      </c>
      <c r="F70" s="6" t="s">
        <v>137</v>
      </c>
      <c r="G70" s="6" t="s">
        <v>402</v>
      </c>
      <c r="H70" s="7" t="s">
        <v>153</v>
      </c>
      <c r="I70" s="7" t="s">
        <v>198</v>
      </c>
      <c r="J70" s="8">
        <v>4.45</v>
      </c>
      <c r="K70" s="8">
        <v>2.739</v>
      </c>
      <c r="L70" s="18" t="s">
        <v>74</v>
      </c>
      <c r="M70" s="6" t="s">
        <v>570</v>
      </c>
      <c r="N70" s="6" t="s">
        <v>590</v>
      </c>
      <c r="O70" s="9">
        <v>659</v>
      </c>
      <c r="P70" s="9">
        <v>12</v>
      </c>
      <c r="Q70" s="10">
        <f t="shared" si="2"/>
        <v>0.018209408194233688</v>
      </c>
      <c r="R70" s="6" t="s">
        <v>75</v>
      </c>
    </row>
    <row r="71" spans="1:18" ht="54" customHeight="1">
      <c r="A71" s="1" t="s">
        <v>279</v>
      </c>
      <c r="B71" s="1" t="s">
        <v>280</v>
      </c>
      <c r="C71" s="1" t="s">
        <v>281</v>
      </c>
      <c r="D71" s="1" t="s">
        <v>186</v>
      </c>
      <c r="E71" s="1" t="s">
        <v>160</v>
      </c>
      <c r="F71" s="1" t="s">
        <v>137</v>
      </c>
      <c r="G71" s="1" t="s">
        <v>282</v>
      </c>
      <c r="H71" s="7" t="s">
        <v>188</v>
      </c>
      <c r="I71" s="7" t="s">
        <v>162</v>
      </c>
      <c r="J71" s="11">
        <v>3.346</v>
      </c>
      <c r="K71" s="11">
        <v>3.121</v>
      </c>
      <c r="L71" s="12" t="s">
        <v>13</v>
      </c>
      <c r="M71" s="25" t="s">
        <v>570</v>
      </c>
      <c r="N71" s="7" t="s">
        <v>11</v>
      </c>
      <c r="O71" s="15">
        <v>3431</v>
      </c>
      <c r="P71" s="15">
        <v>60</v>
      </c>
      <c r="Q71" s="10">
        <f t="shared" si="2"/>
        <v>0.017487612940833577</v>
      </c>
      <c r="R71" s="12" t="s">
        <v>648</v>
      </c>
    </row>
    <row r="72" spans="1:18" ht="54" customHeight="1">
      <c r="A72" s="6" t="s">
        <v>224</v>
      </c>
      <c r="B72" s="6" t="s">
        <v>225</v>
      </c>
      <c r="C72" s="6" t="s">
        <v>226</v>
      </c>
      <c r="D72" s="6" t="s">
        <v>217</v>
      </c>
      <c r="E72" s="6" t="s">
        <v>227</v>
      </c>
      <c r="F72" s="6" t="s">
        <v>137</v>
      </c>
      <c r="G72" s="6" t="s">
        <v>228</v>
      </c>
      <c r="H72" s="7" t="s">
        <v>511</v>
      </c>
      <c r="I72" s="7" t="s">
        <v>512</v>
      </c>
      <c r="J72" s="11">
        <v>2.775</v>
      </c>
      <c r="K72" s="11">
        <v>2.88</v>
      </c>
      <c r="L72" s="12" t="s">
        <v>662</v>
      </c>
      <c r="M72" s="25" t="s">
        <v>570</v>
      </c>
      <c r="N72" s="7" t="s">
        <v>510</v>
      </c>
      <c r="O72" s="9">
        <v>173</v>
      </c>
      <c r="P72" s="9">
        <v>3</v>
      </c>
      <c r="Q72" s="10">
        <f t="shared" si="2"/>
        <v>0.017341040462427744</v>
      </c>
      <c r="R72" s="25" t="s">
        <v>679</v>
      </c>
    </row>
    <row r="73" spans="1:18" ht="54" customHeight="1">
      <c r="A73" s="6" t="s">
        <v>156</v>
      </c>
      <c r="B73" s="6" t="s">
        <v>157</v>
      </c>
      <c r="C73" s="6" t="s">
        <v>158</v>
      </c>
      <c r="D73" s="6" t="s">
        <v>159</v>
      </c>
      <c r="E73" s="6" t="s">
        <v>160</v>
      </c>
      <c r="F73" s="6" t="s">
        <v>137</v>
      </c>
      <c r="G73" s="6" t="s">
        <v>161</v>
      </c>
      <c r="H73" s="7" t="s">
        <v>147</v>
      </c>
      <c r="I73" s="7" t="s">
        <v>162</v>
      </c>
      <c r="J73" s="8">
        <v>4.914</v>
      </c>
      <c r="K73" s="8">
        <v>4.874</v>
      </c>
      <c r="L73" s="7" t="s">
        <v>622</v>
      </c>
      <c r="M73" s="25" t="s">
        <v>509</v>
      </c>
      <c r="N73" s="7" t="s">
        <v>163</v>
      </c>
      <c r="O73" s="9">
        <v>2213</v>
      </c>
      <c r="P73" s="9">
        <v>38</v>
      </c>
      <c r="Q73" s="10">
        <f t="shared" si="2"/>
        <v>0.01717126073203796</v>
      </c>
      <c r="R73" s="6" t="s">
        <v>623</v>
      </c>
    </row>
    <row r="74" spans="1:18" ht="54" customHeight="1">
      <c r="A74" s="1" t="s">
        <v>642</v>
      </c>
      <c r="B74" s="1" t="s">
        <v>498</v>
      </c>
      <c r="C74" s="1" t="s">
        <v>641</v>
      </c>
      <c r="D74" s="6" t="s">
        <v>135</v>
      </c>
      <c r="E74" s="6" t="s">
        <v>634</v>
      </c>
      <c r="F74" s="6" t="s">
        <v>626</v>
      </c>
      <c r="G74" s="24" t="s">
        <v>671</v>
      </c>
      <c r="H74" s="7" t="s">
        <v>153</v>
      </c>
      <c r="I74" s="7" t="s">
        <v>174</v>
      </c>
      <c r="J74" s="8">
        <v>11.355</v>
      </c>
      <c r="K74" s="8">
        <v>12.192</v>
      </c>
      <c r="L74" s="7" t="s">
        <v>115</v>
      </c>
      <c r="M74" s="25" t="s">
        <v>675</v>
      </c>
      <c r="N74" s="7" t="s">
        <v>606</v>
      </c>
      <c r="O74" s="9">
        <v>559</v>
      </c>
      <c r="P74" s="9">
        <v>9</v>
      </c>
      <c r="Q74" s="10">
        <f t="shared" si="2"/>
        <v>0.016100178890876567</v>
      </c>
      <c r="R74" s="6" t="s">
        <v>83</v>
      </c>
    </row>
    <row r="75" spans="1:18" ht="54" customHeight="1">
      <c r="A75" s="6" t="s">
        <v>434</v>
      </c>
      <c r="B75" s="6" t="s">
        <v>435</v>
      </c>
      <c r="C75" s="6" t="s">
        <v>436</v>
      </c>
      <c r="D75" s="6" t="s">
        <v>217</v>
      </c>
      <c r="E75" s="6" t="s">
        <v>437</v>
      </c>
      <c r="F75" s="6" t="s">
        <v>137</v>
      </c>
      <c r="G75" s="6" t="s">
        <v>438</v>
      </c>
      <c r="H75" s="7" t="s">
        <v>521</v>
      </c>
      <c r="I75" s="7" t="s">
        <v>539</v>
      </c>
      <c r="J75" s="8">
        <v>0.886</v>
      </c>
      <c r="K75" s="8">
        <v>1.148</v>
      </c>
      <c r="L75" s="7" t="s">
        <v>86</v>
      </c>
      <c r="M75" s="6" t="s">
        <v>569</v>
      </c>
      <c r="N75" s="7" t="s">
        <v>593</v>
      </c>
      <c r="O75" s="9">
        <v>317</v>
      </c>
      <c r="P75" s="9">
        <v>5</v>
      </c>
      <c r="Q75" s="10">
        <f t="shared" si="2"/>
        <v>0.015772870662460567</v>
      </c>
      <c r="R75" s="6" t="s">
        <v>87</v>
      </c>
    </row>
    <row r="76" spans="1:18" ht="54" customHeight="1">
      <c r="A76" s="6" t="s">
        <v>471</v>
      </c>
      <c r="B76" s="6" t="s">
        <v>472</v>
      </c>
      <c r="C76" s="6" t="s">
        <v>473</v>
      </c>
      <c r="D76" s="6" t="s">
        <v>217</v>
      </c>
      <c r="E76" s="6" t="s">
        <v>136</v>
      </c>
      <c r="F76" s="6" t="s">
        <v>137</v>
      </c>
      <c r="G76" s="6" t="s">
        <v>474</v>
      </c>
      <c r="I76" s="7" t="s">
        <v>512</v>
      </c>
      <c r="J76" s="8">
        <v>4.71</v>
      </c>
      <c r="K76" s="8">
        <v>4.361</v>
      </c>
      <c r="L76" s="7" t="s">
        <v>98</v>
      </c>
      <c r="M76" s="6" t="s">
        <v>584</v>
      </c>
      <c r="N76" s="6" t="s">
        <v>585</v>
      </c>
      <c r="O76" s="9">
        <v>262</v>
      </c>
      <c r="P76" s="9">
        <v>4</v>
      </c>
      <c r="Q76" s="10">
        <f t="shared" si="2"/>
        <v>0.015267175572519083</v>
      </c>
      <c r="R76" s="6" t="s">
        <v>616</v>
      </c>
    </row>
    <row r="77" spans="1:18" ht="54" customHeight="1">
      <c r="A77" s="1" t="s">
        <v>503</v>
      </c>
      <c r="B77" s="1" t="s">
        <v>504</v>
      </c>
      <c r="C77" s="1" t="s">
        <v>646</v>
      </c>
      <c r="D77" s="1" t="s">
        <v>217</v>
      </c>
      <c r="E77" s="1" t="s">
        <v>625</v>
      </c>
      <c r="F77" s="6" t="s">
        <v>626</v>
      </c>
      <c r="G77" s="6" t="s">
        <v>60</v>
      </c>
      <c r="I77" s="7" t="s">
        <v>512</v>
      </c>
      <c r="J77" s="8">
        <v>3.24</v>
      </c>
      <c r="K77" s="8"/>
      <c r="L77" s="7" t="s">
        <v>120</v>
      </c>
      <c r="O77" s="9">
        <v>894</v>
      </c>
      <c r="P77" s="9">
        <v>13</v>
      </c>
      <c r="Q77" s="10">
        <f t="shared" si="2"/>
        <v>0.0145413870246085</v>
      </c>
      <c r="R77" s="6" t="s">
        <v>616</v>
      </c>
    </row>
    <row r="78" spans="1:18" ht="54" customHeight="1">
      <c r="A78" s="6" t="s">
        <v>183</v>
      </c>
      <c r="B78" s="6" t="s">
        <v>184</v>
      </c>
      <c r="C78" s="6" t="s">
        <v>185</v>
      </c>
      <c r="D78" s="6" t="s">
        <v>186</v>
      </c>
      <c r="E78" s="6" t="s">
        <v>136</v>
      </c>
      <c r="F78" s="6" t="s">
        <v>137</v>
      </c>
      <c r="G78" s="6" t="s">
        <v>187</v>
      </c>
      <c r="H78" s="7" t="s">
        <v>188</v>
      </c>
      <c r="I78" s="7" t="s">
        <v>189</v>
      </c>
      <c r="J78" s="11">
        <v>3.782</v>
      </c>
      <c r="K78" s="11">
        <v>4.07</v>
      </c>
      <c r="L78" s="12" t="s">
        <v>653</v>
      </c>
      <c r="M78" s="25" t="s">
        <v>509</v>
      </c>
      <c r="N78" s="7" t="s">
        <v>190</v>
      </c>
      <c r="O78" s="9">
        <v>448</v>
      </c>
      <c r="P78" s="9">
        <v>5</v>
      </c>
      <c r="Q78" s="10">
        <f t="shared" si="2"/>
        <v>0.011160714285714286</v>
      </c>
      <c r="R78" s="12" t="s">
        <v>648</v>
      </c>
    </row>
    <row r="79" spans="1:18" ht="69" customHeight="1">
      <c r="A79" s="6" t="s">
        <v>199</v>
      </c>
      <c r="B79" s="6" t="s">
        <v>200</v>
      </c>
      <c r="C79" s="6" t="s">
        <v>201</v>
      </c>
      <c r="D79" s="6" t="s">
        <v>135</v>
      </c>
      <c r="E79" s="6" t="s">
        <v>136</v>
      </c>
      <c r="F79" s="6" t="s">
        <v>137</v>
      </c>
      <c r="G79" s="6" t="s">
        <v>202</v>
      </c>
      <c r="H79" s="7" t="s">
        <v>203</v>
      </c>
      <c r="I79" s="7" t="s">
        <v>204</v>
      </c>
      <c r="J79" s="11">
        <v>4.116</v>
      </c>
      <c r="K79" s="11">
        <v>3.991</v>
      </c>
      <c r="L79" s="12" t="s">
        <v>655</v>
      </c>
      <c r="M79" s="25" t="s">
        <v>509</v>
      </c>
      <c r="N79" s="24" t="s">
        <v>676</v>
      </c>
      <c r="O79" s="9">
        <v>2609</v>
      </c>
      <c r="P79" s="9">
        <v>29</v>
      </c>
      <c r="Q79" s="10">
        <f t="shared" si="2"/>
        <v>0.011115369873514757</v>
      </c>
      <c r="R79" s="25" t="s">
        <v>679</v>
      </c>
    </row>
    <row r="80" spans="1:18" ht="54" customHeight="1">
      <c r="A80" s="6" t="s">
        <v>205</v>
      </c>
      <c r="B80" s="6" t="s">
        <v>206</v>
      </c>
      <c r="C80" s="6" t="s">
        <v>207</v>
      </c>
      <c r="D80" s="6" t="s">
        <v>186</v>
      </c>
      <c r="E80" s="6" t="s">
        <v>136</v>
      </c>
      <c r="F80" s="6" t="s">
        <v>137</v>
      </c>
      <c r="G80" s="6" t="s">
        <v>208</v>
      </c>
      <c r="H80" s="7"/>
      <c r="I80" s="7" t="s">
        <v>505</v>
      </c>
      <c r="J80" s="11">
        <v>4.409</v>
      </c>
      <c r="K80" s="11">
        <v>3.895</v>
      </c>
      <c r="L80" s="12" t="s">
        <v>656</v>
      </c>
      <c r="M80" s="13" t="s">
        <v>657</v>
      </c>
      <c r="N80" s="7" t="s">
        <v>587</v>
      </c>
      <c r="O80" s="14">
        <v>466</v>
      </c>
      <c r="P80" s="9">
        <v>4</v>
      </c>
      <c r="Q80" s="10">
        <f t="shared" si="2"/>
        <v>0.008583690987124463</v>
      </c>
      <c r="R80" s="25" t="s">
        <v>679</v>
      </c>
    </row>
    <row r="81" spans="1:18" ht="54" customHeight="1">
      <c r="A81" s="1" t="s">
        <v>494</v>
      </c>
      <c r="B81" s="6" t="s">
        <v>495</v>
      </c>
      <c r="C81" s="7" t="s">
        <v>638</v>
      </c>
      <c r="D81" s="6" t="s">
        <v>217</v>
      </c>
      <c r="E81" s="6" t="s">
        <v>629</v>
      </c>
      <c r="F81" s="6" t="s">
        <v>639</v>
      </c>
      <c r="G81" s="6" t="s">
        <v>57</v>
      </c>
      <c r="H81" s="7" t="s">
        <v>511</v>
      </c>
      <c r="I81" s="7" t="s">
        <v>512</v>
      </c>
      <c r="J81" s="8">
        <v>2.456</v>
      </c>
      <c r="K81" s="8"/>
      <c r="L81" s="7" t="s">
        <v>112</v>
      </c>
      <c r="O81" s="9">
        <v>366</v>
      </c>
      <c r="P81" s="9">
        <v>3</v>
      </c>
      <c r="Q81" s="10">
        <f t="shared" si="2"/>
        <v>0.00819672131147541</v>
      </c>
      <c r="R81" s="6" t="s">
        <v>111</v>
      </c>
    </row>
    <row r="82" spans="1:18" ht="54" customHeight="1">
      <c r="A82" s="6" t="s">
        <v>244</v>
      </c>
      <c r="B82" s="6" t="s">
        <v>245</v>
      </c>
      <c r="C82" s="6" t="s">
        <v>246</v>
      </c>
      <c r="D82" s="6" t="s">
        <v>135</v>
      </c>
      <c r="E82" s="6" t="s">
        <v>160</v>
      </c>
      <c r="F82" s="6" t="s">
        <v>137</v>
      </c>
      <c r="G82" s="6" t="s">
        <v>247</v>
      </c>
      <c r="H82" s="7" t="s">
        <v>521</v>
      </c>
      <c r="I82" s="7" t="s">
        <v>522</v>
      </c>
      <c r="J82" s="11">
        <v>2.932</v>
      </c>
      <c r="K82" s="11">
        <v>3.014</v>
      </c>
      <c r="L82" s="12" t="s">
        <v>669</v>
      </c>
      <c r="M82" s="25" t="s">
        <v>509</v>
      </c>
      <c r="N82" s="7" t="s">
        <v>518</v>
      </c>
      <c r="O82" s="9">
        <v>2372</v>
      </c>
      <c r="P82" s="9">
        <v>17</v>
      </c>
      <c r="Q82" s="10">
        <f t="shared" si="2"/>
        <v>0.007166947723440135</v>
      </c>
      <c r="R82" s="12" t="s">
        <v>648</v>
      </c>
    </row>
    <row r="83" spans="1:18" ht="54" customHeight="1">
      <c r="A83" s="6" t="s">
        <v>448</v>
      </c>
      <c r="B83" s="6" t="s">
        <v>449</v>
      </c>
      <c r="C83" s="6" t="s">
        <v>450</v>
      </c>
      <c r="D83" s="6" t="s">
        <v>269</v>
      </c>
      <c r="E83" s="6" t="s">
        <v>451</v>
      </c>
      <c r="F83" s="6" t="s">
        <v>384</v>
      </c>
      <c r="G83" s="6" t="s">
        <v>452</v>
      </c>
      <c r="H83" s="7" t="s">
        <v>521</v>
      </c>
      <c r="I83" s="7" t="s">
        <v>576</v>
      </c>
      <c r="J83" s="8">
        <v>0.418</v>
      </c>
      <c r="K83" s="8">
        <v>0.494</v>
      </c>
      <c r="L83" s="7" t="s">
        <v>92</v>
      </c>
      <c r="M83" s="25" t="s">
        <v>569</v>
      </c>
      <c r="N83" s="7" t="s">
        <v>537</v>
      </c>
      <c r="O83" s="9">
        <v>677</v>
      </c>
      <c r="P83" s="9">
        <v>4</v>
      </c>
      <c r="Q83" s="10">
        <f t="shared" si="2"/>
        <v>0.005908419497784343</v>
      </c>
      <c r="R83" s="6" t="s">
        <v>616</v>
      </c>
    </row>
    <row r="84" spans="1:18" ht="54" customHeight="1">
      <c r="A84" s="6" t="s">
        <v>475</v>
      </c>
      <c r="B84" s="6" t="s">
        <v>476</v>
      </c>
      <c r="C84" s="6" t="s">
        <v>477</v>
      </c>
      <c r="D84" s="6" t="s">
        <v>478</v>
      </c>
      <c r="E84" s="6" t="s">
        <v>136</v>
      </c>
      <c r="F84" s="6" t="s">
        <v>137</v>
      </c>
      <c r="G84" s="6" t="s">
        <v>479</v>
      </c>
      <c r="H84" s="7" t="s">
        <v>511</v>
      </c>
      <c r="I84" s="7" t="s">
        <v>512</v>
      </c>
      <c r="J84" s="8">
        <v>2.085</v>
      </c>
      <c r="K84" s="8">
        <v>1.618</v>
      </c>
      <c r="L84" s="7" t="s">
        <v>99</v>
      </c>
      <c r="M84" s="6" t="s">
        <v>571</v>
      </c>
      <c r="N84" s="6" t="s">
        <v>586</v>
      </c>
      <c r="O84" s="9">
        <v>343</v>
      </c>
      <c r="P84" s="9">
        <v>2</v>
      </c>
      <c r="Q84" s="10">
        <f t="shared" si="2"/>
        <v>0.0058309037900874635</v>
      </c>
      <c r="R84" s="6" t="s">
        <v>616</v>
      </c>
    </row>
    <row r="85" spans="1:18" ht="54" customHeight="1">
      <c r="A85" s="1" t="s">
        <v>501</v>
      </c>
      <c r="B85" s="1" t="s">
        <v>502</v>
      </c>
      <c r="C85" s="7" t="s">
        <v>644</v>
      </c>
      <c r="D85" s="1" t="s">
        <v>242</v>
      </c>
      <c r="E85" s="1" t="s">
        <v>645</v>
      </c>
      <c r="F85" s="6" t="s">
        <v>626</v>
      </c>
      <c r="G85" s="6" t="s">
        <v>59</v>
      </c>
      <c r="H85" s="7" t="s">
        <v>521</v>
      </c>
      <c r="I85" s="7" t="s">
        <v>512</v>
      </c>
      <c r="J85" s="8">
        <v>1.183</v>
      </c>
      <c r="K85" s="8"/>
      <c r="L85" s="7" t="s">
        <v>118</v>
      </c>
      <c r="O85" s="9">
        <v>235</v>
      </c>
      <c r="P85" s="9">
        <v>1</v>
      </c>
      <c r="Q85" s="10">
        <f t="shared" si="2"/>
        <v>0.00425531914893617</v>
      </c>
      <c r="R85" s="6" t="s">
        <v>119</v>
      </c>
    </row>
    <row r="86" spans="1:18" ht="54" customHeight="1">
      <c r="A86" s="6" t="s">
        <v>353</v>
      </c>
      <c r="B86" s="6" t="s">
        <v>354</v>
      </c>
      <c r="C86" s="6" t="s">
        <v>355</v>
      </c>
      <c r="D86" s="6" t="s">
        <v>217</v>
      </c>
      <c r="E86" s="6" t="s">
        <v>136</v>
      </c>
      <c r="F86" s="6" t="s">
        <v>137</v>
      </c>
      <c r="G86" s="6" t="s">
        <v>356</v>
      </c>
      <c r="H86" s="7" t="s">
        <v>511</v>
      </c>
      <c r="I86" s="7" t="s">
        <v>505</v>
      </c>
      <c r="J86" s="11">
        <v>5.449</v>
      </c>
      <c r="K86" s="11">
        <v>4.237</v>
      </c>
      <c r="L86" s="12" t="s">
        <v>42</v>
      </c>
      <c r="M86" s="25" t="s">
        <v>509</v>
      </c>
      <c r="N86" s="7" t="s">
        <v>510</v>
      </c>
      <c r="O86" s="9">
        <v>292</v>
      </c>
      <c r="P86" s="9">
        <v>1</v>
      </c>
      <c r="Q86" s="10">
        <f t="shared" si="2"/>
        <v>0.003424657534246575</v>
      </c>
      <c r="R86" s="12" t="s">
        <v>43</v>
      </c>
    </row>
    <row r="87" spans="1:18" ht="83.25" customHeight="1">
      <c r="A87" s="6" t="s">
        <v>429</v>
      </c>
      <c r="B87" s="6" t="s">
        <v>430</v>
      </c>
      <c r="C87" s="6" t="s">
        <v>431</v>
      </c>
      <c r="D87" s="6" t="s">
        <v>186</v>
      </c>
      <c r="E87" s="6" t="s">
        <v>179</v>
      </c>
      <c r="F87" s="6" t="s">
        <v>432</v>
      </c>
      <c r="G87" s="6" t="s">
        <v>433</v>
      </c>
      <c r="H87" s="7" t="s">
        <v>521</v>
      </c>
      <c r="I87" s="7" t="s">
        <v>576</v>
      </c>
      <c r="J87" s="8">
        <v>1.307</v>
      </c>
      <c r="K87" s="8">
        <v>1.706</v>
      </c>
      <c r="L87" s="7" t="s">
        <v>85</v>
      </c>
      <c r="M87" s="6" t="s">
        <v>569</v>
      </c>
      <c r="N87" s="6" t="s">
        <v>577</v>
      </c>
      <c r="O87" s="9">
        <v>603</v>
      </c>
      <c r="P87" s="9">
        <v>2</v>
      </c>
      <c r="Q87" s="10">
        <f t="shared" si="2"/>
        <v>0.003316749585406302</v>
      </c>
      <c r="R87" s="6" t="s">
        <v>616</v>
      </c>
    </row>
    <row r="88" spans="1:18" ht="54" customHeight="1">
      <c r="A88" s="6" t="s">
        <v>381</v>
      </c>
      <c r="B88" s="6" t="s">
        <v>382</v>
      </c>
      <c r="C88" s="6" t="s">
        <v>383</v>
      </c>
      <c r="D88" s="6" t="s">
        <v>135</v>
      </c>
      <c r="E88" s="6" t="s">
        <v>227</v>
      </c>
      <c r="F88" s="6" t="s">
        <v>384</v>
      </c>
      <c r="G88" s="6" t="s">
        <v>385</v>
      </c>
      <c r="H88" s="7" t="s">
        <v>521</v>
      </c>
      <c r="I88" s="7" t="s">
        <v>522</v>
      </c>
      <c r="J88" s="8">
        <v>1.707</v>
      </c>
      <c r="K88" s="8">
        <v>1.568</v>
      </c>
      <c r="L88" s="7" t="s">
        <v>68</v>
      </c>
      <c r="M88" s="25" t="s">
        <v>569</v>
      </c>
      <c r="N88" s="7" t="s">
        <v>566</v>
      </c>
      <c r="O88" s="9">
        <v>960</v>
      </c>
      <c r="P88" s="9">
        <v>2</v>
      </c>
      <c r="Q88" s="10">
        <f t="shared" si="2"/>
        <v>0.0020833333333333333</v>
      </c>
      <c r="R88" s="6" t="s">
        <v>69</v>
      </c>
    </row>
    <row r="89" spans="1:18" ht="54" customHeight="1">
      <c r="A89" s="6" t="s">
        <v>424</v>
      </c>
      <c r="B89" s="6" t="s">
        <v>425</v>
      </c>
      <c r="C89" s="6" t="s">
        <v>426</v>
      </c>
      <c r="D89" s="6" t="s">
        <v>217</v>
      </c>
      <c r="E89" s="6" t="s">
        <v>427</v>
      </c>
      <c r="F89" s="6" t="s">
        <v>137</v>
      </c>
      <c r="G89" s="6" t="s">
        <v>428</v>
      </c>
      <c r="H89" s="7" t="s">
        <v>521</v>
      </c>
      <c r="I89" s="7" t="s">
        <v>512</v>
      </c>
      <c r="J89" s="8">
        <v>1.089</v>
      </c>
      <c r="K89" s="8">
        <v>0.942</v>
      </c>
      <c r="L89" s="7" t="s">
        <v>84</v>
      </c>
      <c r="M89" s="6" t="s">
        <v>569</v>
      </c>
      <c r="N89" s="6" t="s">
        <v>592</v>
      </c>
      <c r="O89" s="9">
        <v>159</v>
      </c>
      <c r="P89" s="9">
        <v>0</v>
      </c>
      <c r="Q89" s="10">
        <f t="shared" si="2"/>
        <v>0</v>
      </c>
      <c r="R89" s="6" t="s">
        <v>67</v>
      </c>
    </row>
    <row r="90" spans="1:18" ht="54" customHeight="1">
      <c r="A90" s="6" t="s">
        <v>457</v>
      </c>
      <c r="B90" s="6" t="s">
        <v>458</v>
      </c>
      <c r="C90" s="6" t="s">
        <v>459</v>
      </c>
      <c r="D90" s="6" t="s">
        <v>460</v>
      </c>
      <c r="E90" s="6" t="s">
        <v>461</v>
      </c>
      <c r="F90" s="6" t="s">
        <v>462</v>
      </c>
      <c r="G90" s="6" t="s">
        <v>463</v>
      </c>
      <c r="H90" s="7" t="s">
        <v>521</v>
      </c>
      <c r="I90" s="7" t="s">
        <v>512</v>
      </c>
      <c r="J90" s="8">
        <v>0.214</v>
      </c>
      <c r="K90" s="8">
        <v>0.262</v>
      </c>
      <c r="L90" s="7" t="s">
        <v>94</v>
      </c>
      <c r="M90" s="25" t="s">
        <v>569</v>
      </c>
      <c r="N90" s="7" t="s">
        <v>580</v>
      </c>
      <c r="O90" s="9">
        <v>92</v>
      </c>
      <c r="P90" s="9">
        <v>0</v>
      </c>
      <c r="Q90" s="10">
        <f t="shared" si="2"/>
        <v>0</v>
      </c>
      <c r="R90" s="6" t="s">
        <v>95</v>
      </c>
    </row>
    <row r="91" spans="1:18" ht="54" customHeight="1">
      <c r="A91" s="1" t="s">
        <v>492</v>
      </c>
      <c r="B91" s="1" t="s">
        <v>493</v>
      </c>
      <c r="C91" s="7" t="s">
        <v>636</v>
      </c>
      <c r="D91" s="1" t="s">
        <v>217</v>
      </c>
      <c r="E91" s="1" t="s">
        <v>637</v>
      </c>
      <c r="F91" s="6" t="s">
        <v>626</v>
      </c>
      <c r="G91" s="6" t="s">
        <v>56</v>
      </c>
      <c r="H91" s="7" t="s">
        <v>521</v>
      </c>
      <c r="I91" s="7" t="s">
        <v>512</v>
      </c>
      <c r="J91" s="8">
        <v>0.115</v>
      </c>
      <c r="K91" s="8"/>
      <c r="L91" s="7" t="s">
        <v>110</v>
      </c>
      <c r="O91" s="9">
        <v>118</v>
      </c>
      <c r="P91" s="9">
        <v>0</v>
      </c>
      <c r="Q91" s="10">
        <f t="shared" si="2"/>
        <v>0</v>
      </c>
      <c r="R91" s="6" t="s">
        <v>111</v>
      </c>
    </row>
    <row r="92" spans="1:18" ht="144.75" customHeight="1">
      <c r="A92" s="28" t="s">
        <v>684</v>
      </c>
      <c r="B92" s="29"/>
      <c r="C92" s="29"/>
      <c r="D92" s="29"/>
      <c r="E92" s="29"/>
      <c r="F92" s="29"/>
      <c r="G92" s="29"/>
      <c r="H92" s="29"/>
      <c r="I92" s="29"/>
      <c r="J92" s="29"/>
      <c r="K92" s="29"/>
      <c r="L92" s="29"/>
      <c r="M92" s="29"/>
      <c r="N92" s="29"/>
      <c r="O92" s="29"/>
      <c r="P92" s="29"/>
      <c r="Q92" s="29"/>
      <c r="R92" s="30"/>
    </row>
    <row r="96" spans="1:6" ht="54" customHeight="1">
      <c r="A96" s="23"/>
      <c r="B96" s="1"/>
      <c r="C96" s="1"/>
      <c r="D96" s="1"/>
      <c r="E96" s="1"/>
      <c r="F96" s="1"/>
    </row>
    <row r="97" spans="1:6" ht="54" customHeight="1">
      <c r="A97" s="1"/>
      <c r="B97" s="1"/>
      <c r="C97" s="1"/>
      <c r="D97" s="1"/>
      <c r="E97" s="1"/>
      <c r="F97" s="1"/>
    </row>
    <row r="98" spans="1:6" ht="54" customHeight="1">
      <c r="A98" s="1"/>
      <c r="B98" s="1"/>
      <c r="C98" s="1"/>
      <c r="D98" s="1"/>
      <c r="E98" s="1"/>
      <c r="F98" s="1"/>
    </row>
    <row r="99" spans="1:8" ht="54" customHeight="1">
      <c r="A99" s="23"/>
      <c r="B99" s="1"/>
      <c r="C99" s="1"/>
      <c r="D99" s="1"/>
      <c r="E99" s="1"/>
      <c r="F99" s="1"/>
      <c r="G99" s="1"/>
      <c r="H99" s="1"/>
    </row>
    <row r="100" spans="1:8" ht="54" customHeight="1">
      <c r="A100" s="1"/>
      <c r="B100" s="1"/>
      <c r="C100" s="1"/>
      <c r="D100" s="1"/>
      <c r="E100" s="1"/>
      <c r="F100" s="1"/>
      <c r="G100" s="1"/>
      <c r="H100" s="1"/>
    </row>
    <row r="101" spans="1:6" ht="54" customHeight="1">
      <c r="A101" s="1"/>
      <c r="B101" s="1"/>
      <c r="C101" s="1"/>
      <c r="D101" s="1"/>
      <c r="E101" s="1"/>
      <c r="F101" s="1"/>
    </row>
    <row r="102" spans="1:6" ht="54" customHeight="1">
      <c r="A102" s="23"/>
      <c r="B102" s="1"/>
      <c r="C102" s="1"/>
      <c r="D102" s="1"/>
      <c r="E102" s="1"/>
      <c r="F102" s="1"/>
    </row>
    <row r="103" spans="1:5" ht="54" customHeight="1">
      <c r="A103" s="1"/>
      <c r="B103" s="1"/>
      <c r="C103" s="1"/>
      <c r="D103" s="1"/>
      <c r="E103" s="1"/>
    </row>
  </sheetData>
  <sheetProtection/>
  <autoFilter ref="A3:R92">
    <sortState ref="A4:R103">
      <sortCondition descending="1" sortBy="value" ref="Q4:Q103"/>
    </sortState>
  </autoFilter>
  <mergeCells count="2">
    <mergeCell ref="A1:R2"/>
    <mergeCell ref="A92:R92"/>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姚海燕</cp:lastModifiedBy>
  <dcterms:created xsi:type="dcterms:W3CDTF">1996-12-17T01:32:42Z</dcterms:created>
  <dcterms:modified xsi:type="dcterms:W3CDTF">2018-08-30T07:58:09Z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