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主页和公共文件柜" sheetId="1" r:id="rId1"/>
  </sheets>
  <definedNames>
    <definedName name="_xlnm._FilterDatabase" localSheetId="0" hidden="1">'主页和公共文件柜'!$A$3:$J$3</definedName>
  </definedNames>
  <calcPr fullCalcOnLoad="1"/>
</workbook>
</file>

<file path=xl/comments1.xml><?xml version="1.0" encoding="utf-8"?>
<comments xmlns="http://schemas.openxmlformats.org/spreadsheetml/2006/main">
  <authors>
    <author>作者</author>
  </authors>
  <commentList>
    <comment ref="A68" authorId="0">
      <text>
        <r>
          <rPr>
            <b/>
            <sz val="9"/>
            <rFont val="宋体"/>
            <family val="0"/>
          </rPr>
          <t>作者:</t>
        </r>
        <r>
          <rPr>
            <sz val="9"/>
            <rFont val="宋体"/>
            <family val="0"/>
          </rPr>
          <t xml:space="preserve">
杂志更名前刊名为JOURNAL OF MUSCULOSKELETAL PAIN</t>
        </r>
      </text>
    </comment>
  </commentList>
</comments>
</file>

<file path=xl/sharedStrings.xml><?xml version="1.0" encoding="utf-8"?>
<sst xmlns="http://schemas.openxmlformats.org/spreadsheetml/2006/main" count="865" uniqueCount="524">
  <si>
    <t>期刊名</t>
  </si>
  <si>
    <t xml:space="preserve">ISSN </t>
  </si>
  <si>
    <t xml:space="preserve">Bimonthly </t>
  </si>
  <si>
    <t>1545-9683</t>
  </si>
  <si>
    <t>Monthly</t>
  </si>
  <si>
    <t>0094-730X</t>
  </si>
  <si>
    <t>Quarterly</t>
  </si>
  <si>
    <t>1534-4320</t>
  </si>
  <si>
    <t>0885-9701</t>
  </si>
  <si>
    <t>Bimonthly</t>
  </si>
  <si>
    <t>1743-0003</t>
  </si>
  <si>
    <t>Irregular</t>
  </si>
  <si>
    <t>0031-9023</t>
  </si>
  <si>
    <t>0190-6011</t>
  </si>
  <si>
    <t>0941-4355</t>
  </si>
  <si>
    <t>0003-9993</t>
  </si>
  <si>
    <t>0269-2155</t>
  </si>
  <si>
    <t>1650-1977</t>
  </si>
  <si>
    <t>1058-0360</t>
  </si>
  <si>
    <t>1050-6411</t>
  </si>
  <si>
    <t>1368-2822</t>
  </si>
  <si>
    <t>1836-9553</t>
  </si>
  <si>
    <t>1356-689X</t>
  </si>
  <si>
    <t>1092-4388</t>
  </si>
  <si>
    <t>1362-4393</t>
  </si>
  <si>
    <t>0748-7711</t>
  </si>
  <si>
    <t>0021-9924</t>
  </si>
  <si>
    <t>1053-8135</t>
  </si>
  <si>
    <t>0894-9115</t>
  </si>
  <si>
    <t>1751-8423</t>
  </si>
  <si>
    <t>0031-9406</t>
  </si>
  <si>
    <t xml:space="preserve">Quarterly </t>
  </si>
  <si>
    <t>0894-1130</t>
  </si>
  <si>
    <t>0963-8288</t>
  </si>
  <si>
    <t>Biweekly</t>
  </si>
  <si>
    <t>0736-5829</t>
  </si>
  <si>
    <t>1973-9087</t>
  </si>
  <si>
    <t>1047-9651</t>
  </si>
  <si>
    <t>0034-3536</t>
  </si>
  <si>
    <t>0269-9052</t>
  </si>
  <si>
    <t>0161-4754</t>
  </si>
  <si>
    <t>0194-2638</t>
  </si>
  <si>
    <t>0961-5423</t>
  </si>
  <si>
    <t>1021-7762</t>
  </si>
  <si>
    <t>0342-5282</t>
  </si>
  <si>
    <t>1056-6716</t>
  </si>
  <si>
    <t>1103-8128</t>
  </si>
  <si>
    <t>1466-853X</t>
  </si>
  <si>
    <t>1936-6574</t>
  </si>
  <si>
    <t>0309-3646</t>
  </si>
  <si>
    <t>Tri-annual</t>
  </si>
  <si>
    <t>1074-9357</t>
  </si>
  <si>
    <t>0045-0766</t>
  </si>
  <si>
    <t>0269-9206</t>
  </si>
  <si>
    <t>1053-8127</t>
  </si>
  <si>
    <t>0278-4807</t>
  </si>
  <si>
    <t>0300-0508</t>
  </si>
  <si>
    <t>0966-7903</t>
  </si>
  <si>
    <t>1569-1861</t>
  </si>
  <si>
    <t>Annual</t>
  </si>
  <si>
    <t>0940-6689</t>
  </si>
  <si>
    <t>1331-1441</t>
  </si>
  <si>
    <t>Semiannual</t>
  </si>
  <si>
    <t>1302-0234</t>
  </si>
  <si>
    <t>1746-0689</t>
  </si>
  <si>
    <t>0308-0226</t>
  </si>
  <si>
    <t>0008-4174</t>
  </si>
  <si>
    <t>1754-9507</t>
  </si>
  <si>
    <t>1539-8412</t>
  </si>
  <si>
    <t>1557-0576</t>
  </si>
  <si>
    <t>0898-5669</t>
  </si>
  <si>
    <t>1934-1482</t>
  </si>
  <si>
    <t>0734-0478</t>
  </si>
  <si>
    <t>Monthly</t>
  </si>
  <si>
    <t>0959-3985</t>
  </si>
  <si>
    <t>中文名</t>
  </si>
  <si>
    <t>出版国别</t>
  </si>
  <si>
    <t>语种</t>
  </si>
  <si>
    <t>出版周期</t>
  </si>
  <si>
    <t>投稿难易度</t>
  </si>
  <si>
    <t>审稿时长</t>
  </si>
  <si>
    <t>载文主题</t>
  </si>
  <si>
    <t>较难</t>
  </si>
  <si>
    <t>偏慢,4-8周</t>
  </si>
  <si>
    <t>神经康复与神经修复</t>
  </si>
  <si>
    <t>容易</t>
  </si>
  <si>
    <t>口吃病杂志</t>
  </si>
  <si>
    <t>刊载口吃病及其最新治疗技术的临床、实验和理论研究论文、评论和简讯。</t>
  </si>
  <si>
    <t>较易</t>
  </si>
  <si>
    <t>IEEE神经系统与康复工程汇刊</t>
  </si>
  <si>
    <t>论述康复工程的研究与开发，论题包括人的举止测试与分析、神经刺激、肌电图学、运动肌控制与模拟、生物力学、信号处理、康复工程应用的硬件与软件。</t>
  </si>
  <si>
    <t>较慢,6-12周</t>
  </si>
  <si>
    <t>头部创伤康复杂志</t>
  </si>
  <si>
    <t>论述头部创伤患者的临床治疗和康复问题。</t>
  </si>
  <si>
    <t>平均24月</t>
  </si>
  <si>
    <t>神经工程学与康复</t>
  </si>
  <si>
    <t>物理疗法</t>
  </si>
  <si>
    <t>矫形与运动疗法杂志</t>
  </si>
  <si>
    <t>报道矫形疗法和运动疗法的科学与实用研究论文、文摘和书评。涉及理疗实践、运动训练、矫形外科和脊柱按摩的最新进展。</t>
  </si>
  <si>
    <t>平均4.8月</t>
  </si>
  <si>
    <t>癌病辅助护理</t>
  </si>
  <si>
    <t>较快,2-4周</t>
  </si>
  <si>
    <t>理疗与康复医学集刊</t>
  </si>
  <si>
    <t>刊载运用理疗方法和药剂综合治疗残疾与慢性病的研究论文，报道其研究动向和进展。</t>
  </si>
  <si>
    <t>临床康复</t>
  </si>
  <si>
    <t>刊载康复的理论与实践方面的文章、评论、设备报道，辅助器械及病例分析等。</t>
  </si>
  <si>
    <t>康复医学杂志</t>
  </si>
  <si>
    <t>刊载康复医学包括相关的心理、社会、经济以及义肢技术等方面的研究论文。</t>
  </si>
  <si>
    <t>美国言语病理学杂志：临床实践</t>
  </si>
  <si>
    <t>涉及言语病理学临床实践的各个领域。</t>
  </si>
  <si>
    <t>肌电描记法与运动学杂志</t>
  </si>
  <si>
    <t>刊载利用机械与电探测技术研究肌肉收缩和人类运动问题的研究论文，包括运动控制、肌肉疲劳、肌肉与神经特性、关节生物力学、电刺激、运动分析、体育与锻练、人体动作测量以及康复等。</t>
  </si>
  <si>
    <t>国际语言及交流障碍杂志</t>
  </si>
  <si>
    <t>论文内容涉及语音及语言病理学和临床医学，包括临床研究和交流障碍的社会影响等方面的研究。</t>
  </si>
  <si>
    <t>手疗法</t>
  </si>
  <si>
    <t>刊载与神经肌肉骨骼系统有关的文章，涉及病理学、生物力学、应用解剖学及手疗法技术、运动分析和疗效。</t>
  </si>
  <si>
    <t>言语、语言与听觉研究杂志</t>
  </si>
  <si>
    <t>刊载研究言语、听觉过程、病症及其治疗方面的实验报告、札记和简讯。</t>
  </si>
  <si>
    <t>平均2月</t>
  </si>
  <si>
    <t>脊髓</t>
  </si>
  <si>
    <t>发表截瘫和四肢瘫痪的外科治疗，以及相关的脊椎损伤与疾病、神经科学等方面的研究论文和病例报告。</t>
  </si>
  <si>
    <t>康复研究和发展杂志</t>
  </si>
  <si>
    <t>语言交流障碍杂志</t>
  </si>
  <si>
    <t>侧重研究听觉与语言障碍的心理、解剖、诊断和治疗，包括语言交流过程和交流障碍关系的生物基础等方面的论题。</t>
  </si>
  <si>
    <t>神经康复</t>
  </si>
  <si>
    <t>每期发表一组专题论文，论述对脑血管疾病和外伤性脑损伤患者的诊断和治疗，提供最新临床信息。</t>
  </si>
  <si>
    <t>平均1月</t>
  </si>
  <si>
    <t>美国物理医疗与康复杂志</t>
  </si>
  <si>
    <t>内容涵盖物理医疗与康复的临床问题及其利用最新方法与仪器的治疗。</t>
  </si>
  <si>
    <t>发育神经康复</t>
  </si>
  <si>
    <t>理疗</t>
  </si>
  <si>
    <t>介绍理疗方法及其仪器设备，兼载有关书评、文摘及英国特许理疗学会会务报道。</t>
  </si>
  <si>
    <t>手治疗杂志</t>
  </si>
  <si>
    <t>刊载各类手疾患的治疗与康复研究方面的论文和评论。</t>
  </si>
  <si>
    <t>残疾与康复</t>
  </si>
  <si>
    <t>刊载有关残疾和康复的研究论文，涉及残疾心理研究、残疾程度评估、临床治疗研究、对待残疾的社会政策等。</t>
  </si>
  <si>
    <t>适应性体育活动季刊</t>
  </si>
  <si>
    <t>发表与体育有关的体育教育、体育疗法、老年病学、儿科学、职业病治疗、保健护理等方面的论文、报告、评论，以及体育器械与设施的介绍。</t>
  </si>
  <si>
    <t>欧洲物理医学和康复医学杂志</t>
  </si>
  <si>
    <t>北美理疗与康复医学临床</t>
  </si>
  <si>
    <t>每期围绕一个专题，发表有深度的研究文章。</t>
  </si>
  <si>
    <t>康复</t>
  </si>
  <si>
    <t>主要研究用医疗、学校教育、职业与社会设施等手段恢复人体机能的问题。除发表原始论文外，尚有统计资料、会议消息报道、书评等。</t>
  </si>
  <si>
    <t>平均12月</t>
  </si>
  <si>
    <t>脑损伤</t>
  </si>
  <si>
    <t>刊载有关脑损伤的文章和病例研究报告，涉及职业病因、康复研究、患者与家庭间的关系、酒与药物的作用、病理治疗的新探索等。</t>
  </si>
  <si>
    <t>推拿与理疗杂志</t>
  </si>
  <si>
    <t>刊载按摩医学的科学和临床论文。内容包括最新的手法、理疗和其他保守疗法。</t>
  </si>
  <si>
    <t>儿科理疗和工作疗法</t>
  </si>
  <si>
    <t>报道有关婴幼儿发育和身体康复的临床研究和应用。</t>
  </si>
  <si>
    <t>欧洲癌症护理杂志</t>
  </si>
  <si>
    <t>发音障碍疗法学报</t>
  </si>
  <si>
    <t>刊载有关语言发音障碍治疗与聋哑人传达思想障碍的病理研究的论述。</t>
  </si>
  <si>
    <t>国际康复研究杂志</t>
  </si>
  <si>
    <t>刊载研究机体失去能力、受到障碍和康复的理论文章和报告，涉及康复医学、护理、特种教育、社会政策和福利、社会学、心理学、精神病学及各种康复技术。</t>
  </si>
  <si>
    <t>运动机能康复杂志</t>
  </si>
  <si>
    <t>专载运动和训练创伤康复方面的原始研究论文、评论、实例与临床方面的文章。读者对象为教练、医师、队医、体育生理学家与体育生物动力学家等。</t>
  </si>
  <si>
    <t>斯堪的纳维亚职业病疗法杂志</t>
  </si>
  <si>
    <t>论述职业病疗法的临床、理论及方法论问题。</t>
  </si>
  <si>
    <t>运动理疗</t>
  </si>
  <si>
    <t>论题涉及运动医学中肌骨骼损伤的预防、诊断及治疗。</t>
  </si>
  <si>
    <t>残疾与健康杂志</t>
  </si>
  <si>
    <t>发表相关原始稿件，包括残疾、环境、保健成果、健康决定因素等经验研究报告，研究文献的体系评论，理论阐述，干预措施、技术和程序的研究评估等。侧重于公共卫生、保健宣传与教育、健康与预防、减少发病率等方面。</t>
  </si>
  <si>
    <t>国际修复学与矫形学</t>
  </si>
  <si>
    <t>刊载修复学与矫形学基础研究、临床应用、修复与矫形技术进展方面的论文（包括该学会主办学术会议上宣读的论文），相关学术会议报道与动态简讯等。</t>
  </si>
  <si>
    <t>中风康复论题</t>
  </si>
  <si>
    <t>澳大利亚职业疗法杂志</t>
  </si>
  <si>
    <t>临床语言学与语音学</t>
  </si>
  <si>
    <t>刊载探讨语言发音正常和语言失调间的相互关系的文章，涉及方言学、社会语言学、儿童语言困难和表达困难、两种语言或多重背景中语言交流困难等问题。</t>
  </si>
  <si>
    <t>背和肌骨骼康复杂志</t>
  </si>
  <si>
    <t>刊载背与肌骨骼疾患的评定、诊断与处置方面的论文、病例报告以及文献综论，侧重于日常行医所见的普通损伤和疾患。每期一个专题。</t>
  </si>
  <si>
    <t>康复护理</t>
  </si>
  <si>
    <t>加拿大物理疗法</t>
  </si>
  <si>
    <t>国际职业病治疗</t>
  </si>
  <si>
    <t>平均3月</t>
  </si>
  <si>
    <t>加拿大职业疗法杂志</t>
  </si>
  <si>
    <t>刊载有关职业疗法理论、实践和教育方面的论文、评论，以及书评、技术快讯和专业会议消息报道。</t>
  </si>
  <si>
    <t>老年病物理疗法杂志</t>
  </si>
  <si>
    <t>神经物理疗法杂志</t>
  </si>
  <si>
    <t>儿科理疗</t>
  </si>
  <si>
    <t>刊载对儿童发育、矫形和呼吸相关疾病进行理疗的研究论文。</t>
  </si>
  <si>
    <t>物理医疗与康复</t>
  </si>
  <si>
    <t>刊载经专家精审的学术文章，通过及时发表与临床相关和以事实为依据的研究与评论文章提升物理治疗与康复领域的专业性。此刊内容包括急性和慢性肌肉与骨骼疾 病、中心及周围神经系统的状态、成人与儿童有关的伤害复员以及电诊法。强调伤害、功能与复原的原理，并服务于医药、手术和复原各个学科的从业者和研究者。</t>
  </si>
  <si>
    <t>交谈与语言论文集</t>
  </si>
  <si>
    <t>刊载语言障碍疾患的判断和治疗方面的研究文章。</t>
  </si>
  <si>
    <t>物理疗法理论与实践</t>
  </si>
  <si>
    <t>刊载物理疗法理论与临床研究的原始论文、评论、报告、书评。</t>
  </si>
  <si>
    <t>香港职业治疗杂志</t>
  </si>
  <si>
    <t>运动学</t>
  </si>
  <si>
    <t>土耳其物理医学与康复杂志</t>
  </si>
  <si>
    <t>国际骨科医学杂志</t>
  </si>
  <si>
    <t>英国职业治疗杂志</t>
  </si>
  <si>
    <t>国际语言病理学杂志</t>
  </si>
  <si>
    <t>刊载内容涉及中风、多发性硬化、阿尔茨海默氏病、脑和脊髓损伤、周围神经损伤功能恢复的管理和基本机制。</t>
  </si>
  <si>
    <t>刊载神经科学、生物医学工程、物理医学和康复等领域的交叉研究成果。</t>
  </si>
  <si>
    <t>刊载内容主要涉及疾病各个阶段有关支持治疗和护理方面的医疗、技术和手术话题.</t>
  </si>
  <si>
    <t>刊载对于物理治疗有重要意义的显著性研究成果。</t>
  </si>
  <si>
    <t>刊载内容涉及能够支持患有慢性病和残疾的退伍军人和所有成年人治疗身体、行为、技术和药剂方面的原创成果。</t>
  </si>
  <si>
    <t>刊载内容涉及儿童神经系统疾病及治疗，包括生命周期的影响因素，实验、临床和理论水平的神经恢复和干预。</t>
  </si>
  <si>
    <t>刊载临床有关的物理和康复医学文章，包括社论、原创文章、系统回顾文章、病例报告和致编辑的信等。</t>
  </si>
  <si>
    <t>刊载原创性研究报告、文献综述、客人社论、致编辑的信和当前影响癌症病人护理方面的问题。</t>
  </si>
  <si>
    <t>刊载内容包括：功能性评估，失语，生活，紧急护理，指导方针，吞咽困难，电机重建，修复模型，结果，上肢，右半球损伤，高级皮质功能不全，目标规划，老年痴呆症，矫形器，痉挛的心理，品质，结果，恢复与补偿技术的应用，压力与应对。</t>
  </si>
  <si>
    <t>刊载有关职业治疗理论、研究、实践和教育方面的文稿。</t>
  </si>
  <si>
    <t>刊载内容的主要重点是康复护理，包括临床实践、教育、行政、医疗保健政策和研究的领域。</t>
  </si>
  <si>
    <t>刊载内容涉及物理治疗的研究成果及其应用，以及临床实践中的创新成果。</t>
  </si>
  <si>
    <t>刊载有关职业治疗的研究或原始概念性成果，其它主题包括临床手段的可靠性和有效性，辅助技术，社区康复，比较文化，健康促进和健康等。</t>
  </si>
  <si>
    <t>刊载内容涉及整骨和神经肌肉骨骼医学的基础科学研究、临床流行病学和健康的社会科学，文献类型包括原始研究报告、综述，临床实践相关的评论，还有病例报告。</t>
  </si>
  <si>
    <t>刊载内容涉及职业治疗的相关理论、实践、研究、教育和管理等。</t>
  </si>
  <si>
    <t>刊载语言病理学当前的各种临床和理论问题，包括实验、总结和理论探讨性文章。</t>
  </si>
  <si>
    <t>刊载内容涉及神经系统疾病导致的运动缺陷者相关的检查、评估、预测、干预及其效果方面的文章，包括系统评价、研究性文章、案例研究等。</t>
  </si>
  <si>
    <t>物理医学康复医学养生度假医学</t>
  </si>
  <si>
    <t>刊载内容涵盖物理医学、康复医学、养生度假医学等领域。</t>
  </si>
  <si>
    <t>刊载内容重点涉及运动科学与医学，文献类型包括原创性科学论文、评论、专业论文等。</t>
  </si>
  <si>
    <t>刊载内容涵盖物理医学、康复医学等领域。</t>
  </si>
  <si>
    <t>刊载职业治疗理论与实践方面的综述、原创性文章、临床报告、评论、致编辑的信等。</t>
  </si>
  <si>
    <t>刊载内容涉及老年人理疗保健的任何临床方面，手稿可以专注于健康促进/健康护理，危险因素减少，检查和评估策略等，文献类型包括定量研究报告（实验、准实验，或描述），文献综述，定性研究，病例报告等。</t>
  </si>
  <si>
    <t>澳大利亚</t>
  </si>
  <si>
    <t>英语</t>
  </si>
  <si>
    <t>加拿大</t>
  </si>
  <si>
    <t>英语, 法语</t>
  </si>
  <si>
    <t>克罗地亚</t>
  </si>
  <si>
    <t>英国</t>
  </si>
  <si>
    <t>英语, 德语</t>
  </si>
  <si>
    <t>德国</t>
  </si>
  <si>
    <t>德语</t>
  </si>
  <si>
    <t>意大利</t>
  </si>
  <si>
    <t>荷兰</t>
  </si>
  <si>
    <t>苏格兰</t>
  </si>
  <si>
    <t>新加坡</t>
  </si>
  <si>
    <t>瑞典</t>
  </si>
  <si>
    <t>瑞士</t>
  </si>
  <si>
    <t>英语, 德语, 法语</t>
  </si>
  <si>
    <t>土耳其</t>
  </si>
  <si>
    <t>土耳其语, 英语</t>
  </si>
  <si>
    <t>美国</t>
  </si>
  <si>
    <t>理疗杂志</t>
  </si>
  <si>
    <r>
      <t>2</t>
    </r>
    <r>
      <rPr>
        <b/>
        <sz val="12"/>
        <color indexed="8"/>
        <rFont val="宋体"/>
        <family val="0"/>
      </rPr>
      <t xml:space="preserve">015
</t>
    </r>
    <r>
      <rPr>
        <b/>
        <sz val="12"/>
        <color indexed="8"/>
        <rFont val="宋体"/>
        <family val="0"/>
      </rPr>
      <t>影响因子</t>
    </r>
  </si>
  <si>
    <t>5年
影响因子</t>
  </si>
  <si>
    <t>学科内排名及JCR分区</t>
  </si>
  <si>
    <t>中科院大类分区</t>
  </si>
  <si>
    <t>中科院小类分区</t>
  </si>
  <si>
    <t>近五年刊文量（篇）</t>
  </si>
  <si>
    <t>近五年中国作者发文量（篇）</t>
  </si>
  <si>
    <t>近五年中国作者发文比例（%）</t>
  </si>
  <si>
    <t>研究领域</t>
  </si>
  <si>
    <t>1443-9646</t>
  </si>
  <si>
    <t>Tri-annual</t>
  </si>
  <si>
    <t>Bimonthly</t>
  </si>
  <si>
    <t>1413-3555</t>
  </si>
  <si>
    <t>Quarterly</t>
  </si>
  <si>
    <t>2470-8593</t>
  </si>
  <si>
    <t xml:space="preserve">CLINICAL NEUROLOGY  37/193  Q1 
REHABILITATION 
在第 SCIE 版中 
 1/65  Q1 
</t>
  </si>
  <si>
    <t xml:space="preserve">Neurosciences &amp; Neurology 
Rehabilitation </t>
  </si>
  <si>
    <t xml:space="preserve">ORTHOPEDICS  10/74  Q1 
REHABILITATION 
在第 SCIE 版中 
 5/65  Q1 
</t>
  </si>
  <si>
    <t xml:space="preserve">Orthopedics 
Rehabilitation </t>
  </si>
  <si>
    <t xml:space="preserve">CLINICAL NEUROLOGY  56/193  Q2 
REHABILITATION 
在第 SCIE 版中 
 3/65  Q1 
REHABILITATION 
在第 SSCI 版中 
 1/71  Q1 
</t>
  </si>
  <si>
    <t xml:space="preserve">Neurosciences &amp; Neurology 
Rehabilitation </t>
  </si>
  <si>
    <t xml:space="preserve">ORTHOPEDICS  4/74  Q1 
REHABILITATION 
在第 SCIE 版中 
 2/65  Q1 
</t>
  </si>
  <si>
    <t>Orthopedics 
Rehabilitation</t>
  </si>
  <si>
    <t xml:space="preserve">CLINICAL NEUROLOGY  124/193  Q3 
REHABILITATION 
在第 SCIE 版中 
 19/65  Q2 
</t>
  </si>
  <si>
    <t xml:space="preserve">ENGINEERING, BIOMEDICAL  21/76  Q2 
REHABILITATION 
在第 SCIE 版中 
 6/65  Q1 
</t>
  </si>
  <si>
    <t xml:space="preserve">Engineering 
Rehabilitation </t>
  </si>
  <si>
    <t xml:space="preserve">ENGINEERING, BIOMEDICAL  25/76  Q2 
NEUROSCIENCES  153/256  Q3 
REHABILITATION 
在第 SCIE 版中 
 9/65  Q1 
</t>
  </si>
  <si>
    <t xml:space="preserve">Engineering 
Neurosciences &amp; Neurology 
Rehabilitation </t>
  </si>
  <si>
    <t xml:space="preserve">HEALTH CARE SCIENCES &amp; SERVICES  25/88  Q2 
ONCOLOGY  127/213  Q3 
REHABILITATION 
在第 SCIE 版中 
 8/65  Q1 
</t>
  </si>
  <si>
    <t>Oncology 
Health Care Sciences &amp; Services 
Rehabilitation</t>
  </si>
  <si>
    <t xml:space="preserve">REHABILITATION 
在第 SCIE 版中 
 4/65  Q1 
SPORT SCIENCES  9/82  Q1 
</t>
  </si>
  <si>
    <t>Rehabilitation 
Sport Sciences</t>
  </si>
  <si>
    <t xml:space="preserve">ORTHOPEDICS  14/74  Q1 
REHABILITATION 
在第 SCIE 版中 
 7/65  Q1 
SPORT SCIENCES  14/82  Q1 
</t>
  </si>
  <si>
    <t xml:space="preserve">Orthopedics 
Rehabilitation 
Sport Sciences </t>
  </si>
  <si>
    <t xml:space="preserve">REHABILITATION 
在第 SCIE 版中 
 10/65  Q1 </t>
  </si>
  <si>
    <t xml:space="preserve">
Rehabilitation </t>
  </si>
  <si>
    <t xml:space="preserve">REHABILITATION 
在第 SCIE 版中 
 18/65  Q2 </t>
  </si>
  <si>
    <t xml:space="preserve">Rehabilitation </t>
  </si>
  <si>
    <t xml:space="preserve">REHABILITATION 
在第 SCIE 版中 
 11/65  Q1 
SPORT SCIENCES  24/82  Q2 
</t>
  </si>
  <si>
    <t xml:space="preserve">Rehabilitation 
Sport Sciences </t>
  </si>
  <si>
    <t xml:space="preserve">REHABILITATION 
在第 SCIE 版中 
 12/65  Q1 </t>
  </si>
  <si>
    <t>Rehabilitation</t>
  </si>
  <si>
    <t xml:space="preserve">AUDIOLOGY &amp; SPEECH-LANGUAGE PATHOLOGY  13/25  Q3 
LINGUISTICS  21/181  Q1 
REHABILITATION 
在第 SCIE 版中 
 31/65  Q2 
REHABILITATION 
在第 SSCI 版中 
 19/71  Q2 
</t>
  </si>
  <si>
    <t xml:space="preserve">Audiology &amp; Speech-Language Pathology 
Linguistics 
Rehabilitation </t>
  </si>
  <si>
    <t xml:space="preserve">REHABILITATION 
在第 SCIE 版中 
 25/65  Q2 
SPORT SCIENCES  37/82  Q2 
</t>
  </si>
  <si>
    <t xml:space="preserve">Rehabilitation 
Sport Sciences </t>
  </si>
  <si>
    <t xml:space="preserve">NEUROSCIENCES  187/256  Q3 
REHABILITATION 
在第 SSCI 版中 
 9/71  Q1 
REHABILITATION 
在第 SCIE 版中 
 17/65  Q2 
</t>
  </si>
  <si>
    <t xml:space="preserve">REHABILITATION 
在第 SCIE 版中 
 14/65  Q1 
REHABILITATION 
在第 SSCI 版中 
 6/71  Q1 
</t>
  </si>
  <si>
    <t xml:space="preserve">ORTHOPEDICS  29/74  Q2 
REHABILITATION 
在第 SCIE 版中 
 22/65  Q2 
SURGERY  81/200  Q2 
</t>
  </si>
  <si>
    <t xml:space="preserve">Orthopedics 
Rehabilitation 
Surgery </t>
  </si>
  <si>
    <t xml:space="preserve">HEALTH CARE SCIENCES &amp; SERVICES  41/88  Q2 
NURSING 
在第 SSCI 版中 
 13/114  Q1 
NURSING 
在第 SCIE 版中 
 15/116  Q1 
ONCOLOGY  165/213  Q4 
REHABILITATION 
在第 SSCI 版中 
 12/71  Q1 
REHABILITATION 
在第 SCIE 版中 
 21/65  Q2 
</t>
  </si>
  <si>
    <t xml:space="preserve">Oncology 
Health Care Sciences &amp; Services 
Nursing 
Rehabilitation </t>
  </si>
  <si>
    <t xml:space="preserve">REHABILITATION 
在第 SCIE 版中 
 15/65  Q1 </t>
  </si>
  <si>
    <t xml:space="preserve">CLINICAL NEUROLOGY  147/193  Q4 
REHABILITATION 
在第 SCIE 版中 
 33/65  Q3 
REHABILITATION 
在第 SSCI 版中 
 20/71  Q2 
</t>
  </si>
  <si>
    <t xml:space="preserve">Neurosciences &amp; Neurology 
Rehabilitation </t>
  </si>
  <si>
    <t xml:space="preserve">NEUROSCIENCES  210/256  Q4 
PHYSIOLOGY  68/83  Q4 
REHABILITATION 
在第 SCIE 版中 
 30/65  Q2 
SPORT SCIENCES  40/82  Q2 
</t>
  </si>
  <si>
    <t xml:space="preserve">Neurosciences &amp; Neurology 
Physiology 
Rehabilitation 
Sport Sciences </t>
  </si>
  <si>
    <t xml:space="preserve">CLINICAL NEUROLOGY  144/193  Q3 
REHABILITATION 
在第 SCIE 版中 
 29/65  Q2 
</t>
  </si>
  <si>
    <t xml:space="preserve">Neurosciences &amp; Neurology 
Rehabilitation </t>
  </si>
  <si>
    <t xml:space="preserve">REHABILITATION 
在第 SCIE 版中 
 46/65  Q3 
REHABILITATION 
在第 SSCI 版中 
 37/71  Q3 
</t>
  </si>
  <si>
    <t xml:space="preserve">REHABILITATION 
在第 SCIE 版中 
 23/65  Q2 
SPORT SCIENCES  33/82  Q2 
</t>
  </si>
  <si>
    <t>Rehabilitation 
Sport Sciences</t>
  </si>
  <si>
    <t xml:space="preserve">AUDIOLOGY &amp; SPEECH-LANGUAGE PATHOLOGY  15/25  Q3 
LINGUISTICS  27/181  Q1 
REHABILITATION 
在第 SCIE 版中 
 34/65  Q3 
REHABILITATION 
在第 SSCI 版中 
 22/71  Q2 
</t>
  </si>
  <si>
    <t xml:space="preserve">AUDIOLOGY &amp; SPEECH-LANGUAGE PATHOLOGY  17/25  Q3 
LINGUISTICS  35/181  Q1 
REHABILITATION 
在第 SCIE 版中 
 38/65  Q3 
REHABILITATION 
在第 SSCI 版中 
 28/71  Q2 
</t>
  </si>
  <si>
    <t xml:space="preserve">HEALTH CARE SCIENCES &amp; SERVICES  62/88  Q3 
HEALTH POLICY &amp; SERVICES  51/75  Q3 
PUBLIC, ENVIRONMENTAL &amp; OCCUPATIONAL HEALTH 
在第 SSCI 版中 
 85/153  Q3 
PUBLIC, ENVIRONMENTAL &amp; OCCUPATIONAL HEALTH 
在第 SCIE 版中 
 112/173  Q3 
REHABILITATION 
在第 SCIE 版中 
 36/65  Q3 
REHABILITATION 
在第 SSCI 版中 
 23/71  Q2 
</t>
  </si>
  <si>
    <t xml:space="preserve">Health Care Sciences &amp; Services 
Public, Environmental &amp; Occupational Health 
Rehabilitation </t>
  </si>
  <si>
    <t xml:space="preserve">CLINICAL NEUROLOGY  139/193  Q3 
PEDIATRICS  58/120  Q2 
REHABILITATION 
在第 SCIE 版中 
 27/65  Q2 
</t>
  </si>
  <si>
    <t xml:space="preserve">Neurosciences &amp; Neurology 
Pediatrics 
Rehabilitation </t>
  </si>
  <si>
    <t xml:space="preserve">PEDIATRICS  76/120  Q3 
REHABILITATION 
在第 SSCI 版中 
 30/71  Q2 
REHABILITATION 
在第 SCIE 版中 
 39/65  Q3 
</t>
  </si>
  <si>
    <t xml:space="preserve">Pediatrics 
Rehabilitation </t>
  </si>
  <si>
    <t xml:space="preserve">AUDIOLOGY &amp; SPEECH-LANGUAGE PATHOLOGY  20/25  Q4 
LINGUISTICS  55/181  Q2 
REHABILITATION 
在第 SCIE 版中 
 47/65  Q3 
REHABILITATION 
在第 SSCI 版中 
 40/71  Q3 
</t>
  </si>
  <si>
    <t xml:space="preserve">AUDIOLOGY &amp; SPEECH-LANGUAGE PATHOLOGY  9/25  Q2 
LINGUISTICS  13/181  Q1 
REHABILITATION 
在第 SCIE 版中 
 20/65  Q2 
REHABILITATION 
在第 SSCI 版中 
 11/71  Q1 
</t>
  </si>
  <si>
    <t xml:space="preserve">REHABILITATION 
在第 SCIE 版中 
 28/65  Q2 
SPORT SCIENCES  38/82  Q2 
</t>
  </si>
  <si>
    <t xml:space="preserve">PEDIATRICS  84/120  Q3 
REHABILITATION 
在第 SCIE 版中 
 45/65  Q3 
</t>
  </si>
  <si>
    <t xml:space="preserve">GERIATRICS &amp; GERONTOLOGY  33/49  Q3 
REHABILITATION 
在第 SCIE 版中 
 16/65  Q1 
</t>
  </si>
  <si>
    <t xml:space="preserve">Geriatrics &amp; Gerontology 
Rehabilitation </t>
  </si>
  <si>
    <t xml:space="preserve">HEALTH CARE SCIENCES &amp; SERVICES  63/88  Q3 
INTEGRATIVE &amp; COMPLEMENTARY MEDICINE  13/24  Q3 
REHABILITATION 
在第 SCIE 版中 
 37/65  Q3 
</t>
  </si>
  <si>
    <t xml:space="preserve">Health Care Sciences &amp; Services 
Integrative &amp; Complementary Medicine 
Rehabilitation </t>
  </si>
  <si>
    <t xml:space="preserve">REHABILITATION 
在第 SCIE 版中 
 26/65  Q2 </t>
  </si>
  <si>
    <t xml:space="preserve">REHABILITATION 
在第 SCIE 版中 
 40/65  Q3 
REHABILITATION 
在第 SSCI 版中 
 31/71  Q2 
</t>
  </si>
  <si>
    <t xml:space="preserve">
0.957 
</t>
  </si>
  <si>
    <t xml:space="preserve">REHABILITATION 
在第 SCIE 版中 
 48/65  Q3 
REHABILITATION 
在第 SSCI 版中 
 42/71  Q3 
</t>
  </si>
  <si>
    <t xml:space="preserve">REHABILITATION 
在第 SCIE 版中 
 44/65  Q3 </t>
  </si>
  <si>
    <t xml:space="preserve">AUDIOLOGY &amp; SPEECH-LANGUAGE PATHOLOGY  7/25  Q2 
EDUCATION, SPECIAL  3/39  Q1 
LINGUISTICS  7/181  Q1 
REHABILITATION 
在第 SCIE 版中 
 13/65  Q1 
REHABILITATION 
在第 SSCI 版中 
 5/71  Q1 
</t>
  </si>
  <si>
    <t xml:space="preserve">Audiology &amp; Speech-Language Pathology 
Education &amp; Educational Research 
Linguistics 
Rehabilitation </t>
  </si>
  <si>
    <t xml:space="preserve">REHABILITATION 
在第 SCIE 版中 
 32/65  Q2 
SPORT SCIENCES  43/82  Q3 
</t>
  </si>
  <si>
    <t xml:space="preserve">ORTHOPEDICS  53/74  Q3 
REHABILITATION 
在第 SCIE 版中 
 51/65  Q4 
</t>
  </si>
  <si>
    <t xml:space="preserve">ORTHOPEDICS  52/74  Q3 
REHABILITATION 
在第 SCIE 版中 
 49/65  Q4 
</t>
  </si>
  <si>
    <t xml:space="preserve">REHABILITATION 
在第 SCIE 版中 
 55/65  Q4 </t>
  </si>
  <si>
    <t xml:space="preserve">REHABILITATION 
在第 SCIE 版中 
 50/65  Q4 
REHABILITATION 
在第 SSCI 版中 
 44/71  Q3 
</t>
  </si>
  <si>
    <t xml:space="preserve">REHABILITATION 
在第 SCIE 版中 
 24/65  Q2 
SPORT SCIENCES  35/82  Q2 
</t>
  </si>
  <si>
    <t xml:space="preserve">NURSING 
在第 SSCI 版中 
 44/114  Q2 
NURSING 
在第 SCIE 版中 
 47/116  Q2 
REHABILITATION 
在第 SCIE 版中 
 43/65  Q3 
REHABILITATION 
在第 SSCI 版中 
 34/71  Q2 
</t>
  </si>
  <si>
    <t xml:space="preserve">Nursing 
Rehabilitation </t>
  </si>
  <si>
    <t xml:space="preserve">REHABILITATION 
在第 SCIE 版中 
 35/65  Q3 </t>
  </si>
  <si>
    <t xml:space="preserve">AUDIOLOGY &amp; SPEECH-LANGUAGE PATHOLOGY  23/25  Q4 
LINGUISTICS  88/181  Q2 
REHABILITATION 
在第 SCIE 版中 
 56/65  Q4 
REHABILITATION 
在第 SSCI 版中 
 59/71  Q4 
</t>
  </si>
  <si>
    <t xml:space="preserve">REHABILITATION 
在第 SCIE 版中 
 41/65  Q3 
REHABILITATION 
在第 SSCI 版中 
 33/71  Q2 
</t>
  </si>
  <si>
    <t xml:space="preserve">MEDICINE, GENERAL &amp; INTERNAL  125/155  Q4 
REHABILITATION 
在第 SCIE 版中 
 60/65  Q4 
</t>
  </si>
  <si>
    <t xml:space="preserve">General &amp; Internal Medicine 
Rehabilitation </t>
  </si>
  <si>
    <t xml:space="preserve">REHABILITATION 
在第 SCIE 版中 
 54/65  Q4 
REHABILITATION 
在第 SSCI 版中 
 54/71  Q4 
</t>
  </si>
  <si>
    <t xml:space="preserve">REHABILITATION 
在第 SCIE 版中 
 62/65  Q4 </t>
  </si>
  <si>
    <t xml:space="preserve">REHABILITATION 
在第 SCIE 版中 
 57/65  Q4 </t>
  </si>
  <si>
    <t xml:space="preserve">AUDIOLOGY &amp; SPEECH-LANGUAGE PATHOLOGY  25/25  Q4 
OTORHINOLARYNGOLOGY  42/43  Q4 
REHABILITATION 
在第 SSCI 版中 
 67/71  Q4 
REHABILITATION 
在第 SCIE 版中 
 61/65  Q4 
</t>
  </si>
  <si>
    <t xml:space="preserve">Audiology &amp; Speech-Language Pathology 
Otorhinolaryngology 
Rehabilitation </t>
  </si>
  <si>
    <t xml:space="preserve">REHABILITATION 
在第 SCIE 版中 
 64/65  Q4 
SPORT SCIENCES  79/82  Q4 
</t>
  </si>
  <si>
    <t xml:space="preserve">REHABILITATION 
在第 SSCI 版中 
 61/71  Q4 
REHABILITATION 
在第 SCIE 版中 
 59/65  Q4 
SPORT SCIENCES  70/82  Q4 
</t>
  </si>
  <si>
    <t xml:space="preserve">AUDIOLOGY &amp; SPEECH-LANGUAGE PATHOLOGY  21/25  Q4 
REHABILITATION 
在第 SCIE 版中 
 52/65  Q4 
</t>
  </si>
  <si>
    <t>Audiology &amp; Speech-Language Pathology 
Linguistics 
Rehabilitation</t>
  </si>
  <si>
    <t xml:space="preserve">REHABILITATION 
在第 SCIE 版中 
 42/65  Q3 </t>
  </si>
  <si>
    <t xml:space="preserve">CLINICAL NEUROLOGY  185/193  Q4 
NEUROSCIENCES  246/256  Q4 
REHABILITATION 
在第 SCIE 版中 
 58/65  Q4 
</t>
  </si>
  <si>
    <t xml:space="preserve">ORTHOPEDICS  54/74  Q3 
REHABILITATION 
在第 SCIE 版中 
 53/65  Q4 
</t>
  </si>
  <si>
    <t xml:space="preserve">Neurorehabilitation and neural repair  </t>
  </si>
  <si>
    <t xml:space="preserve">Journal of physiotherapy  </t>
  </si>
  <si>
    <t xml:space="preserve">Journal of neurologic physical therapy   </t>
  </si>
  <si>
    <t xml:space="preserve">Ieee transactions on neural systems and rehabilitation engineering   </t>
  </si>
  <si>
    <t xml:space="preserve">Journal of neuroengineering and rehabilitation   </t>
  </si>
  <si>
    <t xml:space="preserve">Physiotherapy  </t>
  </si>
  <si>
    <t xml:space="preserve">European journal of physical and rehabilitation medicine  </t>
  </si>
  <si>
    <t xml:space="preserve">Journal of speech language and hearing research   </t>
  </si>
  <si>
    <t xml:space="preserve">Journal of rehabilitation medicine   </t>
  </si>
  <si>
    <t xml:space="preserve">Brain injury  </t>
  </si>
  <si>
    <t xml:space="preserve">Disability and rehabilitation   </t>
  </si>
  <si>
    <t xml:space="preserve">Journal of hand therapy  </t>
  </si>
  <si>
    <t xml:space="preserve">European journal of cancer care   </t>
  </si>
  <si>
    <t xml:space="preserve">Manual therapy   </t>
  </si>
  <si>
    <t xml:space="preserve">Neurorehabilitation  </t>
  </si>
  <si>
    <t xml:space="preserve">Spinal cord  </t>
  </si>
  <si>
    <t xml:space="preserve">Journal of rehabilitation research and development  </t>
  </si>
  <si>
    <t xml:space="preserve">Pm&amp;r  </t>
  </si>
  <si>
    <t xml:space="preserve">American journal of speech-language pathology  </t>
  </si>
  <si>
    <t xml:space="preserve">Journal of communication disorders   </t>
  </si>
  <si>
    <t xml:space="preserve">Disability and health journal  </t>
  </si>
  <si>
    <t xml:space="preserve">Developmental neurorehabilitation  </t>
  </si>
  <si>
    <t xml:space="preserve">Physical &amp; occupational therapy in pediatrics </t>
  </si>
  <si>
    <t xml:space="preserve">International journal of speech-language pathology   </t>
  </si>
  <si>
    <t xml:space="preserve">International journal of language &amp; communication disorders  </t>
  </si>
  <si>
    <t xml:space="preserve">Physical therapy in sport   </t>
  </si>
  <si>
    <t xml:space="preserve">Pediatric physical therapy   </t>
  </si>
  <si>
    <t xml:space="preserve">Journal of geriatric physical therapy  </t>
  </si>
  <si>
    <t xml:space="preserve">Journal of manipulative and physiological therapeutics  </t>
  </si>
  <si>
    <t xml:space="preserve">Topics in stroke rehabilitation  </t>
  </si>
  <si>
    <t xml:space="preserve">International journal of rehabilitation research  </t>
  </si>
  <si>
    <t xml:space="preserve">Scandinavian journal of occupational therapy   </t>
  </si>
  <si>
    <t xml:space="preserve">Physical medicine and rehabilitation clinics of north america  </t>
  </si>
  <si>
    <t xml:space="preserve">Journal of fluency disorders   </t>
  </si>
  <si>
    <t xml:space="preserve">Adapted physical activity quarterly </t>
  </si>
  <si>
    <t xml:space="preserve">Prosthetics and orthotics international  </t>
  </si>
  <si>
    <t xml:space="preserve">Journal of back and musculoskeletal rehabilitation  </t>
  </si>
  <si>
    <t xml:space="preserve">Rehabilitation   </t>
  </si>
  <si>
    <t xml:space="preserve">British journal of occupational therapy  </t>
  </si>
  <si>
    <t xml:space="preserve">Journal of sport rehabilitation   </t>
  </si>
  <si>
    <t xml:space="preserve">Rehabilitation nursing </t>
  </si>
  <si>
    <t xml:space="preserve">Australian occupational therapy journal </t>
  </si>
  <si>
    <t xml:space="preserve">Clinical linguistics &amp; phonetics  </t>
  </si>
  <si>
    <t xml:space="preserve">Canadian journal of occupational therapy-revue canadienne d ergotherapie   </t>
  </si>
  <si>
    <t xml:space="preserve">International journal of osteopathic medicine   </t>
  </si>
  <si>
    <t xml:space="preserve">Occupational therapy international  </t>
  </si>
  <si>
    <t xml:space="preserve">Hong kong journal of occupational therapy  </t>
  </si>
  <si>
    <t xml:space="preserve">Physiotherapy canada   </t>
  </si>
  <si>
    <t xml:space="preserve">Folia phoniatrica et logopaedica   </t>
  </si>
  <si>
    <t xml:space="preserve">Physikalische medizin rehabilitationsmedizin kurortmedizin  </t>
  </si>
  <si>
    <t xml:space="preserve">Kinesiology   </t>
  </si>
  <si>
    <t xml:space="preserve">Seminars in speech and language   </t>
  </si>
  <si>
    <t>Physiotherapy theory and practice</t>
  </si>
  <si>
    <t>Brain impairment</t>
  </si>
  <si>
    <t>Brazilian journal of physical therapy</t>
  </si>
  <si>
    <t xml:space="preserve">一般6-12周 </t>
  </si>
  <si>
    <t>医学 2区</t>
  </si>
  <si>
    <t>临床神经病学 2区
康复医学 1区</t>
  </si>
  <si>
    <t>较易</t>
  </si>
  <si>
    <t>医学 3区</t>
  </si>
  <si>
    <t>医学 3区</t>
  </si>
  <si>
    <t>骨科 2区
康复医学 2区</t>
  </si>
  <si>
    <t xml:space="preserve">一般6-12周 </t>
  </si>
  <si>
    <t>医学 3区</t>
  </si>
  <si>
    <t>临床神经病学 3区
康复医学 1区</t>
  </si>
  <si>
    <t>医学 2区</t>
  </si>
  <si>
    <r>
      <t>康复医学 1区
骨科</t>
    </r>
    <r>
      <rPr>
        <sz val="12"/>
        <rFont val="宋体"/>
        <family val="0"/>
      </rPr>
      <t xml:space="preserve"> 1区</t>
    </r>
  </si>
  <si>
    <t>康复医学 2区
临床神经病学 4区</t>
  </si>
  <si>
    <t>一般</t>
  </si>
  <si>
    <t>较慢,6-12周</t>
  </si>
  <si>
    <t>工程技术 2区</t>
  </si>
  <si>
    <t>康复医学 2区
工程：生物医学 3区</t>
  </si>
  <si>
    <t>工程技术 2区</t>
  </si>
  <si>
    <t>康复医学 2区
工程：生物医学 3区
神经科学 4区</t>
  </si>
  <si>
    <t>命中率约50%</t>
  </si>
  <si>
    <t>肿瘤学 4区
卫生保健与服务 3区
康复医学 2区</t>
  </si>
  <si>
    <t>康复医学 2区
运动科学 2区</t>
  </si>
  <si>
    <t>较易</t>
  </si>
  <si>
    <t>一般6-12周</t>
  </si>
  <si>
    <t>医学 3区</t>
  </si>
  <si>
    <t>骨科 2区
康复医学 2区
运动科学 2区</t>
  </si>
  <si>
    <t xml:space="preserve">命中率约72.5% </t>
  </si>
  <si>
    <t xml:space="preserve">平均1.5月 </t>
  </si>
  <si>
    <t>医学 3区</t>
  </si>
  <si>
    <t>康复医学 2区</t>
  </si>
  <si>
    <t>医学 4区</t>
  </si>
  <si>
    <t>康复医学 2区</t>
  </si>
  <si>
    <t>命中率约75%</t>
  </si>
  <si>
    <t>医学 3区</t>
  </si>
  <si>
    <t>运动科学 3区
康复医学 2区</t>
  </si>
  <si>
    <t>医学 4区</t>
  </si>
  <si>
    <t>康复医学 2区</t>
  </si>
  <si>
    <t>听力学与言语病理学 2区
康复医学 3区</t>
  </si>
  <si>
    <t>医学 4区</t>
  </si>
  <si>
    <t>康复医学 3区
运动科学 3区</t>
  </si>
  <si>
    <t>医学 4区</t>
  </si>
  <si>
    <t>神经科学 4区
康复医学 3区</t>
  </si>
  <si>
    <t xml:space="preserve">命中率约50% </t>
  </si>
  <si>
    <t>平均6月</t>
  </si>
  <si>
    <t>骨科 3区
康复医学 3区
外科 3区</t>
  </si>
  <si>
    <t xml:space="preserve">命中率约66.66% </t>
  </si>
  <si>
    <t>平均3.3月</t>
  </si>
  <si>
    <t>肿瘤学 4区
康复医学 3区
卫生保健与服务 3区
护理 2区</t>
  </si>
  <si>
    <t xml:space="preserve"> 康复医学 3区</t>
  </si>
  <si>
    <t xml:space="preserve">平均3月 </t>
  </si>
  <si>
    <t>康复医学 3区
临床神经病学 4区</t>
  </si>
  <si>
    <t xml:space="preserve">平均2月 </t>
  </si>
  <si>
    <t>生理学 4区
神经科学 4区
康复医学 3区
运动科学 3区</t>
  </si>
  <si>
    <t>临床神经病学 4区
康复医学 3区</t>
  </si>
  <si>
    <t>容易</t>
  </si>
  <si>
    <t>一般6-12周</t>
  </si>
  <si>
    <t>康复医学 3区</t>
  </si>
  <si>
    <t>康复医学 3区
运动科学 4区</t>
  </si>
  <si>
    <t xml:space="preserve">容易 </t>
  </si>
  <si>
    <t>一般6-12周</t>
  </si>
  <si>
    <t>12周，或约稿</t>
  </si>
  <si>
    <t>听力学与言语病理学 4区
康复医学 3区</t>
  </si>
  <si>
    <t>卫生保健与服务 4区
公共卫生、环境卫生与职业卫生 4区
康复医学 4区</t>
  </si>
  <si>
    <t>临床神经病学 4区
儿科 3区
康复医学 3区</t>
  </si>
  <si>
    <t>儿科 4区
康复医学 4区</t>
  </si>
  <si>
    <t>听力学与言语病理学 4区
康复医学 4区</t>
  </si>
  <si>
    <t xml:space="preserve">较易 </t>
  </si>
  <si>
    <t>一般6-12周</t>
  </si>
  <si>
    <t>运动科学 4区
康复医学 3区</t>
  </si>
  <si>
    <t>老年医学 4区
康复医学 4区</t>
  </si>
  <si>
    <t>全科医学与补充医学 3区
卫生保健与服务 4区
康复医学 4区</t>
  </si>
  <si>
    <t>康复医学 4区</t>
  </si>
  <si>
    <t>康复医学 4区</t>
  </si>
  <si>
    <t>听力学与言语病理学 3区
康复医学 3区</t>
  </si>
  <si>
    <t>康复医学 4区
运动科学 4区</t>
  </si>
  <si>
    <t>骨科 4区
康复医学 4区</t>
  </si>
  <si>
    <t xml:space="preserve">偏慢4-8周 </t>
  </si>
  <si>
    <t>较慢,6-12周</t>
  </si>
  <si>
    <t>康复医学 4区
运动科学 4区</t>
  </si>
  <si>
    <t>康复医学 4区</t>
  </si>
  <si>
    <t>康复医学 4区</t>
  </si>
  <si>
    <t>护理 3区
康复医学 4区</t>
  </si>
  <si>
    <t xml:space="preserve">12周,或约稿 </t>
  </si>
  <si>
    <t>12周，或约稿</t>
  </si>
  <si>
    <t>内科 4区
康复医学 4区</t>
  </si>
  <si>
    <t>12周，或约稿</t>
  </si>
  <si>
    <t>听力学与言语病理学 4区
耳鼻喉科学 4区
康复医学 4区</t>
  </si>
  <si>
    <t>运动科学 4区
康复医学 4区</t>
  </si>
  <si>
    <t>康复医学 4区</t>
  </si>
  <si>
    <t>较慢,6-12周</t>
  </si>
  <si>
    <t>临床神经病学 4区
神经科学 4区</t>
  </si>
  <si>
    <t xml:space="preserve">容易 </t>
  </si>
  <si>
    <t xml:space="preserve">较慢,6-12周 </t>
  </si>
  <si>
    <t xml:space="preserve">12周，或约稿 </t>
  </si>
  <si>
    <t xml:space="preserve">Turkiye fiziksel tip ve rehabilitasyon dergisi-turkish journal of physicalmedicine and rehabilitation   </t>
  </si>
  <si>
    <t xml:space="preserve">REHABILITATION 
在第 SCIE 版中 
 65/65  Q4 </t>
  </si>
  <si>
    <t>英国</t>
  </si>
  <si>
    <t>英语</t>
  </si>
  <si>
    <r>
      <t>SCI-E收录医学期刊-康复医学（REHABILITATION）</t>
    </r>
    <r>
      <rPr>
        <b/>
        <sz val="18"/>
        <color indexed="10"/>
        <rFont val="宋体"/>
        <family val="0"/>
      </rPr>
      <t>（更新）</t>
    </r>
  </si>
  <si>
    <t>脑损伤</t>
  </si>
  <si>
    <t>英国</t>
  </si>
  <si>
    <t>英语</t>
  </si>
  <si>
    <t>刊载主题涉及脑损伤病因、流行病学、治疗及预后等，尤其关注功能状况的影响、参与、康复及生活质量。</t>
  </si>
  <si>
    <t>巴西</t>
  </si>
  <si>
    <t>巴西物理治疗杂志</t>
  </si>
  <si>
    <t>刊载主题涉及物理治疗及康复领域的原创性文章，包括运动障碍评估、预防和治疗的临床、基础或应用研究。</t>
  </si>
  <si>
    <t>Myopain-a journal of myofascial pain and fibromyalgia</t>
  </si>
  <si>
    <t>刊载肌筋膜疼痛和纤维肌痛临床实践方面的文章</t>
  </si>
  <si>
    <t xml:space="preserve">REHABILITATION 
in SCIE edition 
 63 of 65  Q4 
RHEUMATOLOGY  29 of 32  Q4 
</t>
  </si>
  <si>
    <t xml:space="preserve">Rehabilitation 
Rheumatology </t>
  </si>
  <si>
    <t xml:space="preserve">12周,或约稿 </t>
  </si>
  <si>
    <t>医学 4区</t>
  </si>
  <si>
    <t>康复医学 4区
风湿病学 4区</t>
  </si>
  <si>
    <r>
      <t>*</t>
    </r>
    <r>
      <rPr>
        <sz val="12"/>
        <rFont val="宋体"/>
        <family val="0"/>
      </rPr>
      <t>P</t>
    </r>
    <r>
      <rPr>
        <sz val="12"/>
        <rFont val="宋体"/>
        <family val="0"/>
      </rPr>
      <t xml:space="preserve">hysical therapy  </t>
    </r>
  </si>
  <si>
    <t xml:space="preserve">*Journal of head trauma rehabilitation  </t>
  </si>
  <si>
    <r>
      <t>*</t>
    </r>
    <r>
      <rPr>
        <sz val="12"/>
        <rFont val="宋体"/>
        <family val="0"/>
      </rPr>
      <t>S</t>
    </r>
    <r>
      <rPr>
        <sz val="12"/>
        <rFont val="宋体"/>
        <family val="0"/>
      </rPr>
      <t xml:space="preserve">upportive care in cancer   </t>
    </r>
  </si>
  <si>
    <r>
      <t>*</t>
    </r>
    <r>
      <rPr>
        <sz val="12"/>
        <rFont val="宋体"/>
        <family val="0"/>
      </rPr>
      <t>A</t>
    </r>
    <r>
      <rPr>
        <sz val="12"/>
        <rFont val="宋体"/>
        <family val="0"/>
      </rPr>
      <t xml:space="preserve">rchives of physical medicine and rehabilitation  </t>
    </r>
  </si>
  <si>
    <r>
      <t>*</t>
    </r>
    <r>
      <rPr>
        <sz val="12"/>
        <rFont val="宋体"/>
        <family val="0"/>
      </rPr>
      <t>J</t>
    </r>
    <r>
      <rPr>
        <sz val="12"/>
        <rFont val="宋体"/>
        <family val="0"/>
      </rPr>
      <t xml:space="preserve">ournal of orthopaedic &amp; sports physical therapy   </t>
    </r>
  </si>
  <si>
    <r>
      <t>*</t>
    </r>
    <r>
      <rPr>
        <sz val="12"/>
        <rFont val="宋体"/>
        <family val="0"/>
      </rPr>
      <t>C</t>
    </r>
    <r>
      <rPr>
        <sz val="12"/>
        <rFont val="宋体"/>
        <family val="0"/>
      </rPr>
      <t xml:space="preserve">linical rehabilitation  </t>
    </r>
  </si>
  <si>
    <r>
      <t>*</t>
    </r>
    <r>
      <rPr>
        <sz val="12"/>
        <rFont val="宋体"/>
        <family val="0"/>
      </rPr>
      <t>A</t>
    </r>
    <r>
      <rPr>
        <sz val="12"/>
        <rFont val="宋体"/>
        <family val="0"/>
      </rPr>
      <t xml:space="preserve">merican journal of physical medicine &amp; rehabilitation  </t>
    </r>
  </si>
  <si>
    <r>
      <t>*</t>
    </r>
    <r>
      <rPr>
        <sz val="12"/>
        <rFont val="宋体"/>
        <family val="0"/>
      </rPr>
      <t>J</t>
    </r>
    <r>
      <rPr>
        <sz val="12"/>
        <rFont val="宋体"/>
        <family val="0"/>
      </rPr>
      <t xml:space="preserve">ournal of electromyography and kinesiology  </t>
    </r>
  </si>
  <si>
    <r>
      <t>备注：
（1）此次对每种期刊的五年平均影响因子、近五年总发文量、近五年中国作者发文量、中国作者发文量占总发文量的比例、JCR分区及学科内排名、中科院大小类分区、研究领域7个字段进行了更新，并同步更新了前一版本最新影响因子、投稿难易度和审稿时长三个字段；
（2）2017年5月汤森路透官网（http://ip-science.thomsonreuters.com/cgi-bin/jrnlst/jloptions.cgi?PC=D）在线查询SCIE收录期刊列表中已不能查到JOURNAL OF MUSCULOSKELETAL PAIN、JOURNAL OF PHYSICAL THERAPY SCIENCE  2种期刊；
（3）新晋收录的期刊有3种：；
（4）*表示该杂志被SCI核心收录（8种</t>
    </r>
    <r>
      <rPr>
        <b/>
        <sz val="12"/>
        <color indexed="52"/>
        <rFont val="宋体"/>
        <family val="0"/>
      </rPr>
      <t>）；
（5）数据来源：汤森路透官网、Web of Science数据库、MedSci网站、2015JCR、期刊官网、外文医学信息资源检索平台，更新时间：2017年5月；
（6）前一版本部分字段红色标注内容表示进行了更新；
（7）因SCIE收录医学期刊处于动态变化中，因此选刊投稿前务必在Master Journal List网站
(http://science.thomsonreuters.com/cgi-bin/jrnlst/jloptions.cgi?PC=D)核实拟投期刊是否仍然被SCIE收录；</t>
    </r>
  </si>
  <si>
    <t>肌筋膜疼痛和纤维肌痛杂志（原名：肌肉骨骼疼痛杂志）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</si>
</sst>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2"/>
      <name val="宋体"/>
      <family val="0"/>
    </font>
    <font>
      <sz val="9"/>
      <name val="宋体"/>
      <family val="0"/>
    </font>
    <font>
      <sz val="12"/>
      <color indexed="8"/>
      <name val="宋体"/>
      <family val="0"/>
    </font>
    <font>
      <b/>
      <sz val="12"/>
      <name val="宋体"/>
      <family val="0"/>
    </font>
    <font>
      <b/>
      <sz val="18"/>
      <name val="宋体"/>
      <family val="0"/>
    </font>
    <font>
      <b/>
      <sz val="12"/>
      <color indexed="8"/>
      <name val="宋体"/>
      <family val="0"/>
    </font>
    <font>
      <b/>
      <sz val="18"/>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12"/>
      <color indexed="52"/>
      <name val="宋体"/>
      <family val="0"/>
    </font>
    <font>
      <sz val="12"/>
      <color indexed="10"/>
      <name val="宋体"/>
      <family val="0"/>
    </font>
    <font>
      <b/>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theme="1"/>
      <name val="宋体"/>
      <family val="0"/>
    </font>
    <font>
      <sz val="12"/>
      <color rgb="FFFF0000"/>
      <name val="宋体"/>
      <family val="0"/>
    </font>
    <font>
      <b/>
      <sz val="12"/>
      <color rgb="FFDE8422"/>
      <name val="宋体"/>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45">
    <xf numFmtId="0" fontId="0" fillId="0" borderId="0" xfId="0" applyAlignment="1">
      <alignment/>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vertical="center" wrapText="1"/>
    </xf>
    <xf numFmtId="0" fontId="2" fillId="0" borderId="10" xfId="0" applyFont="1" applyBorder="1" applyAlignment="1">
      <alignment vertical="center"/>
    </xf>
    <xf numFmtId="0" fontId="2" fillId="0" borderId="0" xfId="0" applyFont="1" applyFill="1" applyAlignment="1">
      <alignment vertical="center" wrapText="1"/>
    </xf>
    <xf numFmtId="0" fontId="48" fillId="0" borderId="10" xfId="0" applyFont="1" applyBorder="1" applyAlignment="1">
      <alignment vertical="center"/>
    </xf>
    <xf numFmtId="0" fontId="0" fillId="0" borderId="10" xfId="0" applyFill="1" applyBorder="1" applyAlignment="1">
      <alignment vertical="center"/>
    </xf>
    <xf numFmtId="0" fontId="48"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vertical="center"/>
    </xf>
    <xf numFmtId="0" fontId="0" fillId="0" borderId="10" xfId="0" applyFont="1" applyBorder="1" applyAlignment="1">
      <alignment vertical="center" wrapText="1"/>
    </xf>
    <xf numFmtId="0" fontId="48" fillId="0" borderId="10" xfId="0" applyFont="1" applyFill="1" applyBorder="1" applyAlignment="1">
      <alignment vertical="center"/>
    </xf>
    <xf numFmtId="0" fontId="2" fillId="0" borderId="10" xfId="0" applyFont="1" applyFill="1" applyBorder="1" applyAlignment="1">
      <alignment vertical="center"/>
    </xf>
    <xf numFmtId="0" fontId="0" fillId="0" borderId="0" xfId="0" applyFill="1" applyAlignment="1">
      <alignment vertical="center"/>
    </xf>
    <xf numFmtId="0" fontId="0" fillId="0" borderId="10" xfId="0" applyFont="1" applyFill="1" applyBorder="1" applyAlignment="1">
      <alignment vertical="center"/>
    </xf>
    <xf numFmtId="0" fontId="0" fillId="0" borderId="10" xfId="0" applyFont="1" applyBorder="1" applyAlignment="1">
      <alignment vertical="center"/>
    </xf>
    <xf numFmtId="0" fontId="3" fillId="0" borderId="10" xfId="0" applyFont="1" applyBorder="1" applyAlignment="1">
      <alignment vertical="center"/>
    </xf>
    <xf numFmtId="0" fontId="3" fillId="0" borderId="10" xfId="0" applyFont="1" applyFill="1" applyBorder="1" applyAlignment="1">
      <alignment vertical="center"/>
    </xf>
    <xf numFmtId="0" fontId="3" fillId="0" borderId="10" xfId="0" applyFont="1" applyBorder="1" applyAlignment="1">
      <alignment vertical="center" wrapText="1"/>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10" fontId="0" fillId="0" borderId="10" xfId="0" applyNumberFormat="1" applyBorder="1" applyAlignment="1">
      <alignment vertical="center"/>
    </xf>
    <xf numFmtId="0" fontId="49" fillId="0" borderId="10" xfId="0"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vertical="center" wrapText="1"/>
    </xf>
    <xf numFmtId="0" fontId="49" fillId="0" borderId="10" xfId="0" applyFont="1" applyBorder="1" applyAlignment="1">
      <alignment vertical="center"/>
    </xf>
    <xf numFmtId="0" fontId="4" fillId="0" borderId="0" xfId="0" applyFont="1" applyBorder="1" applyAlignment="1">
      <alignment horizontal="center" vertical="center"/>
    </xf>
    <xf numFmtId="0" fontId="50" fillId="0" borderId="11"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15" xfId="0" applyFont="1" applyFill="1" applyBorder="1" applyAlignment="1">
      <alignment horizontal="left" vertical="center" wrapText="1"/>
    </xf>
    <xf numFmtId="0" fontId="50" fillId="0" borderId="16"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0" fillId="0" borderId="10" xfId="0" applyFont="1" applyBorder="1" applyAlignment="1">
      <alignment vertical="center" wrapText="1"/>
    </xf>
    <xf numFmtId="0" fontId="0" fillId="0" borderId="10" xfId="0" applyFont="1" applyBorder="1" applyAlignment="1">
      <alignment vertical="center"/>
    </xf>
    <xf numFmtId="0" fontId="50" fillId="0" borderId="18"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1"/>
  <sheetViews>
    <sheetView tabSelected="1" zoomScale="85" zoomScaleNormal="85" zoomScalePageLayoutView="0" workbookViewId="0" topLeftCell="E64">
      <selection activeCell="I68" sqref="I68"/>
    </sheetView>
  </sheetViews>
  <sheetFormatPr defaultColWidth="9.00390625" defaultRowHeight="14.25"/>
  <cols>
    <col min="1" max="1" width="25.875" style="2" customWidth="1"/>
    <col min="2" max="2" width="19.625" style="17" customWidth="1"/>
    <col min="3" max="3" width="18.375" style="9" customWidth="1"/>
    <col min="4" max="4" width="19.00390625" style="2" customWidth="1"/>
    <col min="5" max="5" width="9.00390625" style="2" customWidth="1"/>
    <col min="6" max="6" width="11.00390625" style="9" customWidth="1"/>
    <col min="7" max="7" width="50.625" style="2" customWidth="1"/>
    <col min="8" max="8" width="14.125" style="2" customWidth="1"/>
    <col min="9" max="9" width="16.00390625" style="2" customWidth="1"/>
    <col min="10" max="11" width="9.00390625" style="2" customWidth="1"/>
    <col min="12" max="12" width="24.50390625" style="9" customWidth="1"/>
    <col min="13" max="13" width="16.625" style="2" customWidth="1"/>
    <col min="14" max="14" width="21.625" style="2" customWidth="1"/>
    <col min="15" max="17" width="9.00390625" style="2" customWidth="1"/>
    <col min="18" max="18" width="18.125" style="2" customWidth="1"/>
    <col min="19" max="16384" width="9.00390625" style="2" customWidth="1"/>
  </cols>
  <sheetData>
    <row r="1" spans="1:18" ht="14.25" customHeight="1">
      <c r="A1" s="33" t="s">
        <v>499</v>
      </c>
      <c r="B1" s="33"/>
      <c r="C1" s="33"/>
      <c r="D1" s="33"/>
      <c r="E1" s="33"/>
      <c r="F1" s="33"/>
      <c r="G1" s="33"/>
      <c r="H1" s="33"/>
      <c r="I1" s="33"/>
      <c r="J1" s="33"/>
      <c r="K1" s="33"/>
      <c r="L1" s="33"/>
      <c r="M1" s="33"/>
      <c r="N1" s="33"/>
      <c r="O1" s="33"/>
      <c r="P1" s="33"/>
      <c r="Q1" s="33"/>
      <c r="R1" s="33"/>
    </row>
    <row r="2" spans="1:18" ht="41.25" customHeight="1">
      <c r="A2" s="33"/>
      <c r="B2" s="33"/>
      <c r="C2" s="33"/>
      <c r="D2" s="33"/>
      <c r="E2" s="33"/>
      <c r="F2" s="33"/>
      <c r="G2" s="33"/>
      <c r="H2" s="33"/>
      <c r="I2" s="33"/>
      <c r="J2" s="33"/>
      <c r="K2" s="33"/>
      <c r="L2" s="33"/>
      <c r="M2" s="33"/>
      <c r="N2" s="33"/>
      <c r="O2" s="33"/>
      <c r="P2" s="33"/>
      <c r="Q2" s="33"/>
      <c r="R2" s="33"/>
    </row>
    <row r="3" spans="1:18" ht="40.5" customHeight="1">
      <c r="A3" s="20" t="s">
        <v>0</v>
      </c>
      <c r="B3" s="21" t="s">
        <v>1</v>
      </c>
      <c r="C3" s="22" t="s">
        <v>75</v>
      </c>
      <c r="D3" s="20" t="s">
        <v>78</v>
      </c>
      <c r="E3" s="20" t="s">
        <v>76</v>
      </c>
      <c r="F3" s="22" t="s">
        <v>77</v>
      </c>
      <c r="G3" s="20" t="s">
        <v>81</v>
      </c>
      <c r="H3" s="20" t="s">
        <v>79</v>
      </c>
      <c r="I3" s="20" t="s">
        <v>80</v>
      </c>
      <c r="J3" s="11" t="s">
        <v>236</v>
      </c>
      <c r="K3" s="11" t="s">
        <v>237</v>
      </c>
      <c r="L3" s="12" t="s">
        <v>238</v>
      </c>
      <c r="M3" s="12" t="s">
        <v>239</v>
      </c>
      <c r="N3" s="12" t="s">
        <v>240</v>
      </c>
      <c r="O3" s="12" t="s">
        <v>241</v>
      </c>
      <c r="P3" s="12" t="s">
        <v>242</v>
      </c>
      <c r="Q3" s="11" t="s">
        <v>243</v>
      </c>
      <c r="R3" s="13" t="s">
        <v>244</v>
      </c>
    </row>
    <row r="4" spans="1:18" ht="83.25" customHeight="1">
      <c r="A4" s="3" t="s">
        <v>346</v>
      </c>
      <c r="B4" s="7" t="s">
        <v>3</v>
      </c>
      <c r="C4" s="3" t="s">
        <v>84</v>
      </c>
      <c r="D4" s="1" t="s">
        <v>4</v>
      </c>
      <c r="E4" s="1" t="s">
        <v>234</v>
      </c>
      <c r="F4" s="3" t="s">
        <v>217</v>
      </c>
      <c r="G4" s="3" t="s">
        <v>193</v>
      </c>
      <c r="H4" s="3" t="s">
        <v>82</v>
      </c>
      <c r="I4" s="29" t="s">
        <v>401</v>
      </c>
      <c r="J4" s="10">
        <v>4.035</v>
      </c>
      <c r="K4" s="1">
        <v>4.7</v>
      </c>
      <c r="L4" s="14" t="s">
        <v>251</v>
      </c>
      <c r="M4" s="30" t="s">
        <v>402</v>
      </c>
      <c r="N4" s="31" t="s">
        <v>403</v>
      </c>
      <c r="O4" s="1">
        <v>518</v>
      </c>
      <c r="P4" s="1">
        <v>29</v>
      </c>
      <c r="Q4" s="28">
        <f>P4/O4</f>
        <v>0.055984555984555984</v>
      </c>
      <c r="R4" s="14" t="s">
        <v>252</v>
      </c>
    </row>
    <row r="5" spans="1:18" ht="71.25">
      <c r="A5" s="42" t="s">
        <v>514</v>
      </c>
      <c r="B5" s="7" t="s">
        <v>12</v>
      </c>
      <c r="C5" s="3" t="s">
        <v>96</v>
      </c>
      <c r="D5" s="1" t="s">
        <v>4</v>
      </c>
      <c r="E5" s="1" t="s">
        <v>234</v>
      </c>
      <c r="F5" s="3" t="s">
        <v>217</v>
      </c>
      <c r="G5" s="3" t="s">
        <v>194</v>
      </c>
      <c r="H5" s="29" t="s">
        <v>404</v>
      </c>
      <c r="I5" s="3" t="s">
        <v>83</v>
      </c>
      <c r="J5" s="10">
        <v>2.799</v>
      </c>
      <c r="K5" s="1">
        <v>3.68</v>
      </c>
      <c r="L5" s="14" t="s">
        <v>253</v>
      </c>
      <c r="M5" s="30" t="s">
        <v>406</v>
      </c>
      <c r="N5" s="31" t="s">
        <v>407</v>
      </c>
      <c r="O5" s="1">
        <v>932</v>
      </c>
      <c r="P5" s="1">
        <v>36</v>
      </c>
      <c r="Q5" s="28">
        <f aca="true" t="shared" si="0" ref="Q5:Q68">P5/O5</f>
        <v>0.03862660944206009</v>
      </c>
      <c r="R5" s="14" t="s">
        <v>254</v>
      </c>
    </row>
    <row r="6" spans="1:18" ht="114">
      <c r="A6" s="42" t="s">
        <v>515</v>
      </c>
      <c r="B6" s="7" t="s">
        <v>8</v>
      </c>
      <c r="C6" s="3" t="s">
        <v>92</v>
      </c>
      <c r="D6" s="1" t="s">
        <v>9</v>
      </c>
      <c r="E6" s="1" t="s">
        <v>234</v>
      </c>
      <c r="F6" s="3" t="s">
        <v>217</v>
      </c>
      <c r="G6" s="3" t="s">
        <v>93</v>
      </c>
      <c r="H6" s="1"/>
      <c r="I6" s="32" t="s">
        <v>408</v>
      </c>
      <c r="J6" s="10">
        <v>3.323</v>
      </c>
      <c r="K6" s="1">
        <v>3.798</v>
      </c>
      <c r="L6" s="14" t="s">
        <v>255</v>
      </c>
      <c r="M6" s="30" t="s">
        <v>409</v>
      </c>
      <c r="N6" s="31" t="s">
        <v>410</v>
      </c>
      <c r="O6" s="1">
        <v>704</v>
      </c>
      <c r="P6" s="1">
        <v>21</v>
      </c>
      <c r="Q6" s="28">
        <f t="shared" si="0"/>
        <v>0.029829545454545456</v>
      </c>
      <c r="R6" s="14" t="s">
        <v>256</v>
      </c>
    </row>
    <row r="7" spans="1:18" ht="71.25">
      <c r="A7" s="14" t="s">
        <v>347</v>
      </c>
      <c r="B7" s="7" t="s">
        <v>21</v>
      </c>
      <c r="C7" s="3" t="s">
        <v>235</v>
      </c>
      <c r="D7" s="1" t="s">
        <v>6</v>
      </c>
      <c r="E7" s="1" t="s">
        <v>216</v>
      </c>
      <c r="F7" s="3" t="s">
        <v>217</v>
      </c>
      <c r="G7" s="3" t="s">
        <v>196</v>
      </c>
      <c r="H7" s="3" t="s">
        <v>88</v>
      </c>
      <c r="I7" s="31" t="s">
        <v>484</v>
      </c>
      <c r="J7" s="10">
        <v>4</v>
      </c>
      <c r="K7" s="1">
        <v>3.899</v>
      </c>
      <c r="L7" s="14" t="s">
        <v>257</v>
      </c>
      <c r="M7" s="30" t="s">
        <v>411</v>
      </c>
      <c r="N7" s="31" t="s">
        <v>412</v>
      </c>
      <c r="O7" s="1">
        <v>294</v>
      </c>
      <c r="P7" s="1">
        <v>8</v>
      </c>
      <c r="Q7" s="28">
        <f t="shared" si="0"/>
        <v>0.027210884353741496</v>
      </c>
      <c r="R7" s="14" t="s">
        <v>258</v>
      </c>
    </row>
    <row r="8" spans="1:18" ht="71.25">
      <c r="A8" s="14" t="s">
        <v>348</v>
      </c>
      <c r="B8" s="7" t="s">
        <v>69</v>
      </c>
      <c r="C8" s="3" t="s">
        <v>178</v>
      </c>
      <c r="D8" s="1" t="s">
        <v>6</v>
      </c>
      <c r="E8" s="1" t="s">
        <v>234</v>
      </c>
      <c r="F8" s="3" t="s">
        <v>217</v>
      </c>
      <c r="G8" s="3" t="s">
        <v>209</v>
      </c>
      <c r="H8" s="3" t="s">
        <v>88</v>
      </c>
      <c r="I8" s="31" t="s">
        <v>484</v>
      </c>
      <c r="J8" s="10">
        <v>1.805</v>
      </c>
      <c r="K8" s="1">
        <v>2.777</v>
      </c>
      <c r="L8" s="14" t="s">
        <v>259</v>
      </c>
      <c r="M8" s="30" t="s">
        <v>406</v>
      </c>
      <c r="N8" s="31" t="s">
        <v>413</v>
      </c>
      <c r="O8" s="1">
        <v>160</v>
      </c>
      <c r="P8" s="1">
        <v>2</v>
      </c>
      <c r="Q8" s="28">
        <f t="shared" si="0"/>
        <v>0.0125</v>
      </c>
      <c r="R8" s="14" t="s">
        <v>256</v>
      </c>
    </row>
    <row r="9" spans="1:18" ht="85.5">
      <c r="A9" s="3" t="s">
        <v>349</v>
      </c>
      <c r="B9" s="7" t="s">
        <v>7</v>
      </c>
      <c r="C9" s="3" t="s">
        <v>89</v>
      </c>
      <c r="D9" s="1" t="s">
        <v>6</v>
      </c>
      <c r="E9" s="1" t="s">
        <v>234</v>
      </c>
      <c r="F9" s="3" t="s">
        <v>217</v>
      </c>
      <c r="G9" s="3" t="s">
        <v>90</v>
      </c>
      <c r="H9" s="29" t="s">
        <v>414</v>
      </c>
      <c r="I9" s="29" t="s">
        <v>415</v>
      </c>
      <c r="J9" s="10">
        <v>2.583</v>
      </c>
      <c r="K9" s="1">
        <v>3.203</v>
      </c>
      <c r="L9" s="14" t="s">
        <v>260</v>
      </c>
      <c r="M9" s="30" t="s">
        <v>416</v>
      </c>
      <c r="N9" s="31" t="s">
        <v>417</v>
      </c>
      <c r="O9" s="1">
        <v>603</v>
      </c>
      <c r="P9" s="1">
        <v>83</v>
      </c>
      <c r="Q9" s="28">
        <f t="shared" si="0"/>
        <v>0.13764510779436154</v>
      </c>
      <c r="R9" s="14" t="s">
        <v>261</v>
      </c>
    </row>
    <row r="10" spans="1:18" ht="114">
      <c r="A10" s="3" t="s">
        <v>350</v>
      </c>
      <c r="B10" s="15" t="s">
        <v>10</v>
      </c>
      <c r="C10" s="8" t="s">
        <v>95</v>
      </c>
      <c r="D10" s="6" t="s">
        <v>11</v>
      </c>
      <c r="E10" s="1" t="s">
        <v>221</v>
      </c>
      <c r="F10" s="3" t="s">
        <v>217</v>
      </c>
      <c r="G10" s="3" t="s">
        <v>194</v>
      </c>
      <c r="H10" s="3" t="s">
        <v>88</v>
      </c>
      <c r="I10" s="3" t="s">
        <v>94</v>
      </c>
      <c r="J10" s="23">
        <v>2.419</v>
      </c>
      <c r="K10" s="1">
        <v>2.988</v>
      </c>
      <c r="L10" s="14" t="s">
        <v>262</v>
      </c>
      <c r="M10" s="30" t="s">
        <v>418</v>
      </c>
      <c r="N10" s="31" t="s">
        <v>419</v>
      </c>
      <c r="O10" s="1">
        <v>614</v>
      </c>
      <c r="P10" s="1">
        <v>46</v>
      </c>
      <c r="Q10" s="28">
        <f t="shared" si="0"/>
        <v>0.0749185667752443</v>
      </c>
      <c r="R10" s="14" t="s">
        <v>263</v>
      </c>
    </row>
    <row r="11" spans="1:18" ht="114">
      <c r="A11" s="42" t="s">
        <v>516</v>
      </c>
      <c r="B11" s="15" t="s">
        <v>14</v>
      </c>
      <c r="C11" s="8" t="s">
        <v>100</v>
      </c>
      <c r="D11" s="6" t="s">
        <v>4</v>
      </c>
      <c r="E11" s="1" t="s">
        <v>223</v>
      </c>
      <c r="F11" s="3" t="s">
        <v>217</v>
      </c>
      <c r="G11" s="3" t="s">
        <v>195</v>
      </c>
      <c r="H11" s="31" t="s">
        <v>420</v>
      </c>
      <c r="I11" s="3" t="s">
        <v>99</v>
      </c>
      <c r="J11" s="10">
        <v>2.535</v>
      </c>
      <c r="K11" s="1">
        <v>2.689</v>
      </c>
      <c r="L11" s="14" t="s">
        <v>264</v>
      </c>
      <c r="M11" s="1" t="s">
        <v>405</v>
      </c>
      <c r="N11" s="31" t="s">
        <v>421</v>
      </c>
      <c r="O11" s="1">
        <v>2443</v>
      </c>
      <c r="P11" s="1">
        <v>151</v>
      </c>
      <c r="Q11" s="28">
        <f t="shared" si="0"/>
        <v>0.06180925092099877</v>
      </c>
      <c r="R11" s="14" t="s">
        <v>265</v>
      </c>
    </row>
    <row r="12" spans="1:18" ht="71.25">
      <c r="A12" s="42" t="s">
        <v>517</v>
      </c>
      <c r="B12" s="15" t="s">
        <v>15</v>
      </c>
      <c r="C12" s="8" t="s">
        <v>102</v>
      </c>
      <c r="D12" s="6" t="s">
        <v>4</v>
      </c>
      <c r="E12" s="1" t="s">
        <v>234</v>
      </c>
      <c r="F12" s="3" t="s">
        <v>217</v>
      </c>
      <c r="G12" s="3" t="s">
        <v>103</v>
      </c>
      <c r="H12" s="31" t="s">
        <v>404</v>
      </c>
      <c r="I12" s="3" t="s">
        <v>101</v>
      </c>
      <c r="J12" s="10">
        <v>3.045</v>
      </c>
      <c r="K12" s="1">
        <v>3.315</v>
      </c>
      <c r="L12" s="14" t="s">
        <v>266</v>
      </c>
      <c r="M12" s="30" t="s">
        <v>406</v>
      </c>
      <c r="N12" s="31" t="s">
        <v>422</v>
      </c>
      <c r="O12" s="1">
        <v>1812</v>
      </c>
      <c r="P12" s="1">
        <v>118</v>
      </c>
      <c r="Q12" s="28">
        <f t="shared" si="0"/>
        <v>0.06512141280353201</v>
      </c>
      <c r="R12" s="14" t="s">
        <v>267</v>
      </c>
    </row>
    <row r="13" spans="1:18" ht="99.75">
      <c r="A13" s="42" t="s">
        <v>518</v>
      </c>
      <c r="B13" s="7" t="s">
        <v>13</v>
      </c>
      <c r="C13" s="3" t="s">
        <v>97</v>
      </c>
      <c r="D13" s="1" t="s">
        <v>4</v>
      </c>
      <c r="E13" s="1" t="s">
        <v>234</v>
      </c>
      <c r="F13" s="3" t="s">
        <v>217</v>
      </c>
      <c r="G13" s="3" t="s">
        <v>98</v>
      </c>
      <c r="H13" s="31" t="s">
        <v>423</v>
      </c>
      <c r="I13" s="29" t="s">
        <v>424</v>
      </c>
      <c r="J13" s="10">
        <v>2.551</v>
      </c>
      <c r="K13" s="1">
        <v>3.538</v>
      </c>
      <c r="L13" s="14" t="s">
        <v>268</v>
      </c>
      <c r="M13" s="30" t="s">
        <v>425</v>
      </c>
      <c r="N13" s="31" t="s">
        <v>426</v>
      </c>
      <c r="O13" s="1">
        <v>765</v>
      </c>
      <c r="P13" s="1">
        <v>15</v>
      </c>
      <c r="Q13" s="28">
        <f t="shared" si="0"/>
        <v>0.0196078431372549</v>
      </c>
      <c r="R13" s="14" t="s">
        <v>269</v>
      </c>
    </row>
    <row r="14" spans="1:18" ht="41.25" customHeight="1">
      <c r="A14" s="42" t="s">
        <v>519</v>
      </c>
      <c r="B14" s="7" t="s">
        <v>16</v>
      </c>
      <c r="C14" s="3" t="s">
        <v>104</v>
      </c>
      <c r="D14" s="1" t="s">
        <v>9</v>
      </c>
      <c r="E14" s="1" t="s">
        <v>221</v>
      </c>
      <c r="F14" s="3" t="s">
        <v>217</v>
      </c>
      <c r="G14" s="3" t="s">
        <v>105</v>
      </c>
      <c r="H14" s="29" t="s">
        <v>427</v>
      </c>
      <c r="I14" s="29" t="s">
        <v>428</v>
      </c>
      <c r="J14" s="10">
        <v>2.403</v>
      </c>
      <c r="K14" s="1">
        <v>2.699</v>
      </c>
      <c r="L14" s="14" t="s">
        <v>270</v>
      </c>
      <c r="M14" s="30" t="s">
        <v>429</v>
      </c>
      <c r="N14" s="30" t="s">
        <v>430</v>
      </c>
      <c r="O14" s="1">
        <v>674</v>
      </c>
      <c r="P14" s="1">
        <v>59</v>
      </c>
      <c r="Q14" s="28">
        <f t="shared" si="0"/>
        <v>0.08753709198813056</v>
      </c>
      <c r="R14" s="14" t="s">
        <v>271</v>
      </c>
    </row>
    <row r="15" spans="1:18" ht="39.75" customHeight="1">
      <c r="A15" s="14" t="s">
        <v>351</v>
      </c>
      <c r="B15" s="7" t="s">
        <v>30</v>
      </c>
      <c r="C15" s="3" t="s">
        <v>130</v>
      </c>
      <c r="D15" s="1" t="s">
        <v>31</v>
      </c>
      <c r="E15" s="1" t="s">
        <v>221</v>
      </c>
      <c r="F15" s="3" t="s">
        <v>217</v>
      </c>
      <c r="G15" s="3" t="s">
        <v>131</v>
      </c>
      <c r="H15" s="3" t="s">
        <v>88</v>
      </c>
      <c r="I15" s="3" t="s">
        <v>91</v>
      </c>
      <c r="J15" s="10">
        <v>1.814</v>
      </c>
      <c r="K15" s="1">
        <v>2.203</v>
      </c>
      <c r="L15" s="14" t="s">
        <v>272</v>
      </c>
      <c r="M15" s="30" t="s">
        <v>431</v>
      </c>
      <c r="N15" s="30" t="s">
        <v>432</v>
      </c>
      <c r="O15" s="1">
        <v>300</v>
      </c>
      <c r="P15" s="1">
        <v>3</v>
      </c>
      <c r="Q15" s="28">
        <f t="shared" si="0"/>
        <v>0.01</v>
      </c>
      <c r="R15" s="19" t="s">
        <v>273</v>
      </c>
    </row>
    <row r="16" spans="1:18" ht="71.25">
      <c r="A16" s="42" t="s">
        <v>520</v>
      </c>
      <c r="B16" s="7" t="s">
        <v>28</v>
      </c>
      <c r="C16" s="3" t="s">
        <v>127</v>
      </c>
      <c r="D16" s="1" t="s">
        <v>4</v>
      </c>
      <c r="E16" s="1" t="s">
        <v>234</v>
      </c>
      <c r="F16" s="3" t="s">
        <v>217</v>
      </c>
      <c r="G16" s="3" t="s">
        <v>128</v>
      </c>
      <c r="H16" s="31" t="s">
        <v>433</v>
      </c>
      <c r="I16" s="3" t="s">
        <v>126</v>
      </c>
      <c r="J16" s="10">
        <v>2.064</v>
      </c>
      <c r="K16" s="1">
        <v>2.33</v>
      </c>
      <c r="L16" s="14" t="s">
        <v>274</v>
      </c>
      <c r="M16" s="30" t="s">
        <v>434</v>
      </c>
      <c r="N16" s="31" t="s">
        <v>435</v>
      </c>
      <c r="O16" s="1">
        <v>986</v>
      </c>
      <c r="P16" s="1">
        <v>104</v>
      </c>
      <c r="Q16" s="28">
        <f t="shared" si="0"/>
        <v>0.10547667342799188</v>
      </c>
      <c r="R16" s="14" t="s">
        <v>275</v>
      </c>
    </row>
    <row r="17" spans="1:18" ht="62.25" customHeight="1">
      <c r="A17" s="3" t="s">
        <v>352</v>
      </c>
      <c r="B17" s="7" t="s">
        <v>36</v>
      </c>
      <c r="C17" s="3" t="s">
        <v>138</v>
      </c>
      <c r="D17" s="1" t="s">
        <v>31</v>
      </c>
      <c r="E17" s="1" t="s">
        <v>225</v>
      </c>
      <c r="F17" s="3" t="s">
        <v>217</v>
      </c>
      <c r="G17" s="3" t="s">
        <v>199</v>
      </c>
      <c r="H17" s="3" t="s">
        <v>88</v>
      </c>
      <c r="I17" s="29" t="s">
        <v>424</v>
      </c>
      <c r="J17" s="10">
        <v>2.063</v>
      </c>
      <c r="K17" s="1">
        <v>2.172</v>
      </c>
      <c r="L17" s="14" t="s">
        <v>276</v>
      </c>
      <c r="M17" s="30" t="s">
        <v>436</v>
      </c>
      <c r="N17" s="30" t="s">
        <v>437</v>
      </c>
      <c r="O17" s="1">
        <v>456</v>
      </c>
      <c r="P17" s="1">
        <v>23</v>
      </c>
      <c r="Q17" s="28">
        <f t="shared" si="0"/>
        <v>0.05043859649122807</v>
      </c>
      <c r="R17" s="19" t="s">
        <v>277</v>
      </c>
    </row>
    <row r="18" spans="1:18" ht="171">
      <c r="A18" s="3" t="s">
        <v>353</v>
      </c>
      <c r="B18" s="7" t="s">
        <v>23</v>
      </c>
      <c r="C18" s="3" t="s">
        <v>116</v>
      </c>
      <c r="D18" s="1" t="s">
        <v>9</v>
      </c>
      <c r="E18" s="1" t="s">
        <v>234</v>
      </c>
      <c r="F18" s="3" t="s">
        <v>217</v>
      </c>
      <c r="G18" s="3" t="s">
        <v>117</v>
      </c>
      <c r="H18" s="32" t="s">
        <v>404</v>
      </c>
      <c r="I18" s="32" t="s">
        <v>494</v>
      </c>
      <c r="J18" s="10">
        <v>1.526</v>
      </c>
      <c r="K18" s="1">
        <v>1.883</v>
      </c>
      <c r="L18" s="14" t="s">
        <v>278</v>
      </c>
      <c r="M18" s="30" t="s">
        <v>431</v>
      </c>
      <c r="N18" s="31" t="s">
        <v>438</v>
      </c>
      <c r="O18" s="1">
        <v>820</v>
      </c>
      <c r="P18" s="1">
        <v>27</v>
      </c>
      <c r="Q18" s="28">
        <f t="shared" si="0"/>
        <v>0.032926829268292684</v>
      </c>
      <c r="R18" s="14" t="s">
        <v>279</v>
      </c>
    </row>
    <row r="19" spans="1:18" ht="71.25">
      <c r="A19" s="3" t="s">
        <v>354</v>
      </c>
      <c r="B19" s="7" t="s">
        <v>17</v>
      </c>
      <c r="C19" s="3" t="s">
        <v>106</v>
      </c>
      <c r="D19" s="1" t="s">
        <v>4</v>
      </c>
      <c r="E19" s="1" t="s">
        <v>229</v>
      </c>
      <c r="F19" s="3" t="s">
        <v>217</v>
      </c>
      <c r="G19" s="3" t="s">
        <v>107</v>
      </c>
      <c r="H19" s="3" t="s">
        <v>88</v>
      </c>
      <c r="I19" s="3" t="s">
        <v>83</v>
      </c>
      <c r="J19" s="10">
        <v>1.595</v>
      </c>
      <c r="K19" s="1">
        <v>2.261</v>
      </c>
      <c r="L19" s="14" t="s">
        <v>280</v>
      </c>
      <c r="M19" s="30" t="s">
        <v>439</v>
      </c>
      <c r="N19" s="31" t="s">
        <v>440</v>
      </c>
      <c r="O19" s="1">
        <v>797</v>
      </c>
      <c r="P19" s="1">
        <v>73</v>
      </c>
      <c r="Q19" s="28">
        <f t="shared" si="0"/>
        <v>0.09159347553324969</v>
      </c>
      <c r="R19" s="14" t="s">
        <v>281</v>
      </c>
    </row>
    <row r="20" spans="1:18" ht="114">
      <c r="A20" s="3" t="s">
        <v>355</v>
      </c>
      <c r="B20" s="7" t="s">
        <v>39</v>
      </c>
      <c r="C20" s="3" t="s">
        <v>144</v>
      </c>
      <c r="D20" s="1" t="s">
        <v>4</v>
      </c>
      <c r="E20" s="1" t="s">
        <v>221</v>
      </c>
      <c r="F20" s="3" t="s">
        <v>217</v>
      </c>
      <c r="G20" s="3" t="s">
        <v>145</v>
      </c>
      <c r="H20" s="31" t="s">
        <v>433</v>
      </c>
      <c r="I20" s="3" t="s">
        <v>143</v>
      </c>
      <c r="J20" s="10">
        <v>1.822</v>
      </c>
      <c r="K20" s="1">
        <v>2.159</v>
      </c>
      <c r="L20" s="14" t="s">
        <v>282</v>
      </c>
      <c r="M20" s="30" t="s">
        <v>441</v>
      </c>
      <c r="N20" s="31" t="s">
        <v>442</v>
      </c>
      <c r="O20" s="1">
        <v>3401</v>
      </c>
      <c r="P20" s="1">
        <v>183</v>
      </c>
      <c r="Q20" s="28">
        <f t="shared" si="0"/>
        <v>0.05380770361658336</v>
      </c>
      <c r="R20" s="14" t="s">
        <v>256</v>
      </c>
    </row>
    <row r="21" spans="1:18" ht="85.5">
      <c r="A21" s="3" t="s">
        <v>356</v>
      </c>
      <c r="B21" s="7" t="s">
        <v>33</v>
      </c>
      <c r="C21" s="3" t="s">
        <v>134</v>
      </c>
      <c r="D21" s="1" t="s">
        <v>34</v>
      </c>
      <c r="E21" s="1" t="s">
        <v>221</v>
      </c>
      <c r="F21" s="3" t="s">
        <v>217</v>
      </c>
      <c r="G21" s="3" t="s">
        <v>135</v>
      </c>
      <c r="H21" s="29" t="s">
        <v>443</v>
      </c>
      <c r="I21" s="29" t="s">
        <v>444</v>
      </c>
      <c r="J21" s="23">
        <v>1.919</v>
      </c>
      <c r="K21" s="1">
        <v>2.078</v>
      </c>
      <c r="L21" s="14" t="s">
        <v>283</v>
      </c>
      <c r="M21" s="30" t="s">
        <v>436</v>
      </c>
      <c r="N21" s="30" t="s">
        <v>437</v>
      </c>
      <c r="O21" s="1">
        <v>1587</v>
      </c>
      <c r="P21" s="1">
        <v>59</v>
      </c>
      <c r="Q21" s="28">
        <f t="shared" si="0"/>
        <v>0.037177063642092</v>
      </c>
      <c r="R21" s="19" t="s">
        <v>273</v>
      </c>
    </row>
    <row r="22" spans="1:18" ht="85.5">
      <c r="A22" s="3" t="s">
        <v>357</v>
      </c>
      <c r="B22" s="7" t="s">
        <v>32</v>
      </c>
      <c r="C22" s="3" t="s">
        <v>132</v>
      </c>
      <c r="D22" s="1" t="s">
        <v>6</v>
      </c>
      <c r="E22" s="1" t="s">
        <v>234</v>
      </c>
      <c r="F22" s="3" t="s">
        <v>217</v>
      </c>
      <c r="G22" s="3" t="s">
        <v>133</v>
      </c>
      <c r="H22" s="3" t="s">
        <v>88</v>
      </c>
      <c r="I22" s="31" t="s">
        <v>408</v>
      </c>
      <c r="J22" s="10">
        <v>1.77</v>
      </c>
      <c r="K22" s="1">
        <v>1.952</v>
      </c>
      <c r="L22" s="14" t="s">
        <v>284</v>
      </c>
      <c r="M22" s="30" t="s">
        <v>441</v>
      </c>
      <c r="N22" s="31" t="s">
        <v>445</v>
      </c>
      <c r="O22" s="1">
        <v>295</v>
      </c>
      <c r="P22" s="1">
        <v>9</v>
      </c>
      <c r="Q22" s="28">
        <f t="shared" si="0"/>
        <v>0.030508474576271188</v>
      </c>
      <c r="R22" s="14" t="s">
        <v>285</v>
      </c>
    </row>
    <row r="23" spans="1:18" ht="242.25">
      <c r="A23" s="3" t="s">
        <v>358</v>
      </c>
      <c r="B23" s="7" t="s">
        <v>42</v>
      </c>
      <c r="C23" s="3" t="s">
        <v>150</v>
      </c>
      <c r="D23" s="1" t="s">
        <v>9</v>
      </c>
      <c r="E23" s="1" t="s">
        <v>221</v>
      </c>
      <c r="F23" s="3" t="s">
        <v>217</v>
      </c>
      <c r="G23" s="3" t="s">
        <v>200</v>
      </c>
      <c r="H23" s="29" t="s">
        <v>446</v>
      </c>
      <c r="I23" s="29" t="s">
        <v>447</v>
      </c>
      <c r="J23" s="10">
        <v>1.794</v>
      </c>
      <c r="K23" s="1">
        <v>1.807</v>
      </c>
      <c r="L23" s="14" t="s">
        <v>286</v>
      </c>
      <c r="M23" s="30" t="s">
        <v>441</v>
      </c>
      <c r="N23" s="31" t="s">
        <v>448</v>
      </c>
      <c r="O23" s="1">
        <v>980</v>
      </c>
      <c r="P23" s="1">
        <v>42</v>
      </c>
      <c r="Q23" s="28">
        <f t="shared" si="0"/>
        <v>0.04285714285714286</v>
      </c>
      <c r="R23" s="14" t="s">
        <v>287</v>
      </c>
    </row>
    <row r="24" spans="1:18" ht="43.5" customHeight="1">
      <c r="A24" s="3" t="s">
        <v>359</v>
      </c>
      <c r="B24" s="7" t="s">
        <v>22</v>
      </c>
      <c r="C24" s="3" t="s">
        <v>114</v>
      </c>
      <c r="D24" s="1" t="s">
        <v>6</v>
      </c>
      <c r="E24" s="1" t="s">
        <v>227</v>
      </c>
      <c r="F24" s="3" t="s">
        <v>217</v>
      </c>
      <c r="G24" s="3" t="s">
        <v>115</v>
      </c>
      <c r="H24" s="3" t="s">
        <v>88</v>
      </c>
      <c r="I24" s="3" t="s">
        <v>83</v>
      </c>
      <c r="J24" s="10">
        <v>1.869</v>
      </c>
      <c r="K24" s="1">
        <v>2.49</v>
      </c>
      <c r="L24" s="14" t="s">
        <v>288</v>
      </c>
      <c r="M24" s="30" t="s">
        <v>439</v>
      </c>
      <c r="N24" s="30" t="s">
        <v>449</v>
      </c>
      <c r="O24" s="1">
        <v>654</v>
      </c>
      <c r="P24" s="1">
        <v>22</v>
      </c>
      <c r="Q24" s="28">
        <f t="shared" si="0"/>
        <v>0.03363914373088685</v>
      </c>
      <c r="R24" s="19" t="s">
        <v>273</v>
      </c>
    </row>
    <row r="25" spans="1:18" ht="114">
      <c r="A25" s="3" t="s">
        <v>360</v>
      </c>
      <c r="B25" s="7" t="s">
        <v>27</v>
      </c>
      <c r="C25" s="3" t="s">
        <v>124</v>
      </c>
      <c r="D25" s="1" t="s">
        <v>6</v>
      </c>
      <c r="E25" s="1" t="s">
        <v>226</v>
      </c>
      <c r="F25" s="3" t="s">
        <v>217</v>
      </c>
      <c r="G25" s="3" t="s">
        <v>125</v>
      </c>
      <c r="H25" s="32" t="s">
        <v>443</v>
      </c>
      <c r="I25" s="32" t="s">
        <v>450</v>
      </c>
      <c r="J25" s="10">
        <v>1.453</v>
      </c>
      <c r="K25" s="1">
        <v>1.778</v>
      </c>
      <c r="L25" s="14" t="s">
        <v>289</v>
      </c>
      <c r="M25" s="30" t="s">
        <v>431</v>
      </c>
      <c r="N25" s="31" t="s">
        <v>451</v>
      </c>
      <c r="O25" s="1">
        <v>692</v>
      </c>
      <c r="P25" s="1">
        <v>20</v>
      </c>
      <c r="Q25" s="28">
        <f t="shared" si="0"/>
        <v>0.028901734104046242</v>
      </c>
      <c r="R25" s="14" t="s">
        <v>290</v>
      </c>
    </row>
    <row r="26" spans="1:18" ht="128.25">
      <c r="A26" s="42" t="s">
        <v>521</v>
      </c>
      <c r="B26" s="7" t="s">
        <v>19</v>
      </c>
      <c r="C26" s="3" t="s">
        <v>110</v>
      </c>
      <c r="D26" s="1" t="s">
        <v>9</v>
      </c>
      <c r="E26" s="1" t="s">
        <v>221</v>
      </c>
      <c r="F26" s="3" t="s">
        <v>217</v>
      </c>
      <c r="G26" s="3" t="s">
        <v>111</v>
      </c>
      <c r="H26" s="29" t="s">
        <v>443</v>
      </c>
      <c r="I26" s="29" t="s">
        <v>452</v>
      </c>
      <c r="J26" s="10">
        <v>1.53</v>
      </c>
      <c r="K26" s="1">
        <v>1.952</v>
      </c>
      <c r="L26" s="3" t="s">
        <v>291</v>
      </c>
      <c r="M26" s="30" t="s">
        <v>441</v>
      </c>
      <c r="N26" s="31" t="s">
        <v>453</v>
      </c>
      <c r="O26" s="1">
        <v>767</v>
      </c>
      <c r="P26" s="1">
        <v>22</v>
      </c>
      <c r="Q26" s="28">
        <f t="shared" si="0"/>
        <v>0.028683181225554105</v>
      </c>
      <c r="R26" s="3" t="s">
        <v>292</v>
      </c>
    </row>
    <row r="27" spans="1:18" ht="71.25">
      <c r="A27" s="3" t="s">
        <v>361</v>
      </c>
      <c r="B27" s="7" t="s">
        <v>24</v>
      </c>
      <c r="C27" s="3" t="s">
        <v>119</v>
      </c>
      <c r="D27" s="1" t="s">
        <v>4</v>
      </c>
      <c r="E27" s="1" t="s">
        <v>221</v>
      </c>
      <c r="F27" s="3" t="s">
        <v>217</v>
      </c>
      <c r="G27" s="3" t="s">
        <v>120</v>
      </c>
      <c r="H27" s="31" t="s">
        <v>433</v>
      </c>
      <c r="I27" s="3" t="s">
        <v>118</v>
      </c>
      <c r="J27" s="10">
        <v>1.546</v>
      </c>
      <c r="K27" s="1">
        <v>1.876</v>
      </c>
      <c r="L27" s="3" t="s">
        <v>293</v>
      </c>
      <c r="M27" s="30" t="s">
        <v>436</v>
      </c>
      <c r="N27" s="31" t="s">
        <v>454</v>
      </c>
      <c r="O27" s="1">
        <v>1113</v>
      </c>
      <c r="P27" s="1">
        <v>93</v>
      </c>
      <c r="Q27" s="28">
        <f t="shared" si="0"/>
        <v>0.08355795148247978</v>
      </c>
      <c r="R27" s="3" t="s">
        <v>294</v>
      </c>
    </row>
    <row r="28" spans="1:18" ht="85.5">
      <c r="A28" s="3" t="s">
        <v>362</v>
      </c>
      <c r="B28" s="7" t="s">
        <v>25</v>
      </c>
      <c r="C28" s="3" t="s">
        <v>121</v>
      </c>
      <c r="D28" s="7" t="s">
        <v>73</v>
      </c>
      <c r="E28" s="1" t="s">
        <v>234</v>
      </c>
      <c r="F28" s="3" t="s">
        <v>217</v>
      </c>
      <c r="G28" s="3" t="s">
        <v>197</v>
      </c>
      <c r="H28" s="29" t="s">
        <v>455</v>
      </c>
      <c r="I28" s="29" t="s">
        <v>456</v>
      </c>
      <c r="J28" s="10">
        <v>1.043</v>
      </c>
      <c r="K28" s="1">
        <v>1.863</v>
      </c>
      <c r="L28" s="3" t="s">
        <v>295</v>
      </c>
      <c r="M28" s="30" t="s">
        <v>436</v>
      </c>
      <c r="N28" s="30" t="s">
        <v>457</v>
      </c>
      <c r="O28" s="1">
        <v>591</v>
      </c>
      <c r="P28" s="1">
        <v>13</v>
      </c>
      <c r="Q28" s="28">
        <f t="shared" si="0"/>
        <v>0.021996615905245348</v>
      </c>
      <c r="R28" s="1" t="s">
        <v>273</v>
      </c>
    </row>
    <row r="29" spans="1:18" ht="71.25">
      <c r="A29" s="3" t="s">
        <v>363</v>
      </c>
      <c r="B29" s="7" t="s">
        <v>71</v>
      </c>
      <c r="C29" s="3" t="s">
        <v>181</v>
      </c>
      <c r="D29" s="1" t="s">
        <v>4</v>
      </c>
      <c r="E29" s="1" t="s">
        <v>234</v>
      </c>
      <c r="F29" s="3" t="s">
        <v>217</v>
      </c>
      <c r="G29" s="3" t="s">
        <v>182</v>
      </c>
      <c r="H29" s="32" t="s">
        <v>455</v>
      </c>
      <c r="I29" s="1" t="s">
        <v>83</v>
      </c>
      <c r="J29" s="10">
        <v>1.655</v>
      </c>
      <c r="K29" s="1">
        <v>2.166</v>
      </c>
      <c r="L29" s="3" t="s">
        <v>296</v>
      </c>
      <c r="M29" s="30" t="s">
        <v>441</v>
      </c>
      <c r="N29" s="31" t="s">
        <v>458</v>
      </c>
      <c r="O29" s="1">
        <v>1138</v>
      </c>
      <c r="P29" s="1">
        <v>11</v>
      </c>
      <c r="Q29" s="28">
        <f t="shared" si="0"/>
        <v>0.009666080843585237</v>
      </c>
      <c r="R29" s="3" t="s">
        <v>297</v>
      </c>
    </row>
    <row r="30" spans="1:18" ht="171">
      <c r="A30" s="3" t="s">
        <v>364</v>
      </c>
      <c r="B30" s="7" t="s">
        <v>18</v>
      </c>
      <c r="C30" s="3" t="s">
        <v>108</v>
      </c>
      <c r="D30" s="1" t="s">
        <v>6</v>
      </c>
      <c r="E30" s="1" t="s">
        <v>234</v>
      </c>
      <c r="F30" s="3" t="s">
        <v>217</v>
      </c>
      <c r="G30" s="3" t="s">
        <v>109</v>
      </c>
      <c r="H30" s="29" t="s">
        <v>459</v>
      </c>
      <c r="I30" s="29" t="s">
        <v>460</v>
      </c>
      <c r="J30" s="10">
        <v>1.413</v>
      </c>
      <c r="K30" s="1">
        <v>2.194</v>
      </c>
      <c r="L30" s="24" t="s">
        <v>298</v>
      </c>
      <c r="M30" s="30" t="s">
        <v>431</v>
      </c>
      <c r="N30" s="31" t="s">
        <v>438</v>
      </c>
      <c r="O30" s="1">
        <v>301</v>
      </c>
      <c r="P30" s="1">
        <v>2</v>
      </c>
      <c r="Q30" s="28">
        <f t="shared" si="0"/>
        <v>0.006644518272425249</v>
      </c>
      <c r="R30" s="24" t="s">
        <v>279</v>
      </c>
    </row>
    <row r="31" spans="1:18" ht="171">
      <c r="A31" s="3" t="s">
        <v>365</v>
      </c>
      <c r="B31" s="7" t="s">
        <v>26</v>
      </c>
      <c r="C31" s="3" t="s">
        <v>122</v>
      </c>
      <c r="D31" s="1" t="s">
        <v>9</v>
      </c>
      <c r="E31" s="1" t="s">
        <v>234</v>
      </c>
      <c r="F31" s="3" t="s">
        <v>217</v>
      </c>
      <c r="G31" s="3" t="s">
        <v>123</v>
      </c>
      <c r="H31" s="29" t="s">
        <v>455</v>
      </c>
      <c r="I31" s="31" t="s">
        <v>461</v>
      </c>
      <c r="J31" s="10">
        <v>1.278</v>
      </c>
      <c r="K31" s="1">
        <v>1.793</v>
      </c>
      <c r="L31" s="24" t="s">
        <v>299</v>
      </c>
      <c r="M31" s="30" t="s">
        <v>439</v>
      </c>
      <c r="N31" s="31" t="s">
        <v>462</v>
      </c>
      <c r="O31" s="1">
        <v>224</v>
      </c>
      <c r="P31" s="1">
        <v>2</v>
      </c>
      <c r="Q31" s="28">
        <f t="shared" si="0"/>
        <v>0.008928571428571428</v>
      </c>
      <c r="R31" s="24" t="s">
        <v>279</v>
      </c>
    </row>
    <row r="32" spans="1:18" ht="327.75">
      <c r="A32" s="3" t="s">
        <v>366</v>
      </c>
      <c r="B32" s="7" t="s">
        <v>48</v>
      </c>
      <c r="C32" s="3" t="s">
        <v>161</v>
      </c>
      <c r="D32" s="1" t="s">
        <v>31</v>
      </c>
      <c r="E32" s="1" t="s">
        <v>234</v>
      </c>
      <c r="F32" s="3" t="s">
        <v>217</v>
      </c>
      <c r="G32" s="3" t="s">
        <v>162</v>
      </c>
      <c r="H32" s="29" t="s">
        <v>455</v>
      </c>
      <c r="I32" s="31" t="s">
        <v>461</v>
      </c>
      <c r="J32" s="10">
        <v>1.345</v>
      </c>
      <c r="K32" s="1">
        <v>1.579</v>
      </c>
      <c r="L32" s="24" t="s">
        <v>300</v>
      </c>
      <c r="M32" s="30" t="s">
        <v>439</v>
      </c>
      <c r="N32" s="31" t="s">
        <v>463</v>
      </c>
      <c r="O32" s="1">
        <v>384</v>
      </c>
      <c r="P32" s="1">
        <v>9</v>
      </c>
      <c r="Q32" s="28">
        <f t="shared" si="0"/>
        <v>0.0234375</v>
      </c>
      <c r="R32" s="24" t="s">
        <v>301</v>
      </c>
    </row>
    <row r="33" spans="1:18" ht="99.75">
      <c r="A33" s="3" t="s">
        <v>367</v>
      </c>
      <c r="B33" s="7" t="s">
        <v>29</v>
      </c>
      <c r="C33" s="3" t="s">
        <v>129</v>
      </c>
      <c r="D33" s="1" t="s">
        <v>9</v>
      </c>
      <c r="E33" s="1" t="s">
        <v>221</v>
      </c>
      <c r="F33" s="3" t="s">
        <v>217</v>
      </c>
      <c r="G33" s="3" t="s">
        <v>198</v>
      </c>
      <c r="H33" s="29" t="s">
        <v>404</v>
      </c>
      <c r="I33" s="31" t="s">
        <v>424</v>
      </c>
      <c r="J33" s="10">
        <v>1.578</v>
      </c>
      <c r="K33" s="1">
        <v>1.655</v>
      </c>
      <c r="L33" s="24" t="s">
        <v>302</v>
      </c>
      <c r="M33" s="30" t="s">
        <v>439</v>
      </c>
      <c r="N33" s="31" t="s">
        <v>464</v>
      </c>
      <c r="O33" s="1">
        <v>278</v>
      </c>
      <c r="P33" s="1">
        <v>9</v>
      </c>
      <c r="Q33" s="28">
        <f t="shared" si="0"/>
        <v>0.03237410071942446</v>
      </c>
      <c r="R33" s="24" t="s">
        <v>303</v>
      </c>
    </row>
    <row r="34" spans="1:18" ht="114">
      <c r="A34" s="3" t="s">
        <v>368</v>
      </c>
      <c r="B34" s="7" t="s">
        <v>41</v>
      </c>
      <c r="C34" s="3" t="s">
        <v>148</v>
      </c>
      <c r="D34" s="1" t="s">
        <v>31</v>
      </c>
      <c r="E34" s="1" t="s">
        <v>221</v>
      </c>
      <c r="F34" s="3" t="s">
        <v>217</v>
      </c>
      <c r="G34" s="3" t="s">
        <v>149</v>
      </c>
      <c r="H34" s="3" t="s">
        <v>85</v>
      </c>
      <c r="I34" s="31" t="s">
        <v>461</v>
      </c>
      <c r="J34" s="10">
        <v>1.255</v>
      </c>
      <c r="K34" s="1">
        <v>1.582</v>
      </c>
      <c r="L34" s="24" t="s">
        <v>304</v>
      </c>
      <c r="M34" s="30" t="s">
        <v>439</v>
      </c>
      <c r="N34" s="31" t="s">
        <v>465</v>
      </c>
      <c r="O34" s="1">
        <v>206</v>
      </c>
      <c r="P34" s="1">
        <v>3</v>
      </c>
      <c r="Q34" s="28">
        <f t="shared" si="0"/>
        <v>0.014563106796116505</v>
      </c>
      <c r="R34" s="24" t="s">
        <v>305</v>
      </c>
    </row>
    <row r="35" spans="1:18" ht="171">
      <c r="A35" s="3" t="s">
        <v>369</v>
      </c>
      <c r="B35" s="7" t="s">
        <v>67</v>
      </c>
      <c r="C35" s="3" t="s">
        <v>192</v>
      </c>
      <c r="D35" s="1" t="s">
        <v>9</v>
      </c>
      <c r="E35" s="1" t="s">
        <v>221</v>
      </c>
      <c r="F35" s="3" t="s">
        <v>217</v>
      </c>
      <c r="G35" s="3" t="s">
        <v>208</v>
      </c>
      <c r="H35" s="3" t="s">
        <v>85</v>
      </c>
      <c r="I35" s="3" t="s">
        <v>91</v>
      </c>
      <c r="J35" s="10">
        <v>0.985</v>
      </c>
      <c r="K35" s="1">
        <v>1.186</v>
      </c>
      <c r="L35" s="24" t="s">
        <v>306</v>
      </c>
      <c r="M35" s="30" t="s">
        <v>431</v>
      </c>
      <c r="N35" s="31" t="s">
        <v>466</v>
      </c>
      <c r="O35" s="1">
        <v>321</v>
      </c>
      <c r="P35" s="1">
        <v>14</v>
      </c>
      <c r="Q35" s="28">
        <f t="shared" si="0"/>
        <v>0.04361370716510903</v>
      </c>
      <c r="R35" s="24" t="s">
        <v>279</v>
      </c>
    </row>
    <row r="36" spans="1:18" ht="57" customHeight="1">
      <c r="A36" s="3" t="s">
        <v>370</v>
      </c>
      <c r="B36" s="7" t="s">
        <v>20</v>
      </c>
      <c r="C36" s="3" t="s">
        <v>112</v>
      </c>
      <c r="D36" s="1" t="s">
        <v>2</v>
      </c>
      <c r="E36" s="1" t="s">
        <v>234</v>
      </c>
      <c r="F36" s="3" t="s">
        <v>217</v>
      </c>
      <c r="G36" s="3" t="s">
        <v>113</v>
      </c>
      <c r="H36" s="29" t="s">
        <v>467</v>
      </c>
      <c r="I36" s="31" t="s">
        <v>468</v>
      </c>
      <c r="J36" s="10">
        <v>1.798</v>
      </c>
      <c r="K36" s="1">
        <v>1.864</v>
      </c>
      <c r="L36" s="24" t="s">
        <v>307</v>
      </c>
      <c r="M36" s="30" t="s">
        <v>439</v>
      </c>
      <c r="N36" s="31" t="s">
        <v>462</v>
      </c>
      <c r="O36" s="1">
        <v>361</v>
      </c>
      <c r="P36" s="1">
        <v>3</v>
      </c>
      <c r="Q36" s="28">
        <f t="shared" si="0"/>
        <v>0.008310249307479225</v>
      </c>
      <c r="R36" s="24" t="s">
        <v>279</v>
      </c>
    </row>
    <row r="37" spans="1:18" ht="38.25" customHeight="1">
      <c r="A37" s="3" t="s">
        <v>371</v>
      </c>
      <c r="B37" s="7" t="s">
        <v>47</v>
      </c>
      <c r="C37" s="3" t="s">
        <v>159</v>
      </c>
      <c r="D37" s="1" t="s">
        <v>6</v>
      </c>
      <c r="E37" s="1" t="s">
        <v>221</v>
      </c>
      <c r="F37" s="3" t="s">
        <v>217</v>
      </c>
      <c r="G37" s="3" t="s">
        <v>160</v>
      </c>
      <c r="H37" s="29" t="s">
        <v>404</v>
      </c>
      <c r="I37" s="29" t="s">
        <v>424</v>
      </c>
      <c r="J37" s="10">
        <v>1.575</v>
      </c>
      <c r="K37" s="1">
        <v>2.34</v>
      </c>
      <c r="L37" s="24" t="s">
        <v>308</v>
      </c>
      <c r="M37" s="30" t="s">
        <v>431</v>
      </c>
      <c r="N37" s="31" t="s">
        <v>469</v>
      </c>
      <c r="O37" s="1">
        <v>293</v>
      </c>
      <c r="P37" s="1">
        <v>11</v>
      </c>
      <c r="Q37" s="28">
        <f t="shared" si="0"/>
        <v>0.03754266211604096</v>
      </c>
      <c r="R37" s="24" t="s">
        <v>275</v>
      </c>
    </row>
    <row r="38" spans="1:18" ht="71.25">
      <c r="A38" s="3" t="s">
        <v>372</v>
      </c>
      <c r="B38" s="7" t="s">
        <v>70</v>
      </c>
      <c r="C38" s="3" t="s">
        <v>179</v>
      </c>
      <c r="D38" s="1" t="s">
        <v>6</v>
      </c>
      <c r="E38" s="1" t="s">
        <v>234</v>
      </c>
      <c r="F38" s="3" t="s">
        <v>217</v>
      </c>
      <c r="G38" s="3" t="s">
        <v>180</v>
      </c>
      <c r="H38" s="3" t="s">
        <v>85</v>
      </c>
      <c r="I38" s="29" t="s">
        <v>408</v>
      </c>
      <c r="J38" s="10">
        <v>1.101</v>
      </c>
      <c r="K38" s="1">
        <v>1.458</v>
      </c>
      <c r="L38" s="24" t="s">
        <v>309</v>
      </c>
      <c r="M38" s="30" t="s">
        <v>431</v>
      </c>
      <c r="N38" s="31" t="s">
        <v>465</v>
      </c>
      <c r="O38" s="1">
        <v>505</v>
      </c>
      <c r="P38" s="1">
        <v>10</v>
      </c>
      <c r="Q38" s="28">
        <f t="shared" si="0"/>
        <v>0.019801980198019802</v>
      </c>
      <c r="R38" s="24" t="s">
        <v>305</v>
      </c>
    </row>
    <row r="39" spans="1:18" ht="85.5">
      <c r="A39" s="3" t="s">
        <v>373</v>
      </c>
      <c r="B39" s="7" t="s">
        <v>68</v>
      </c>
      <c r="C39" s="3" t="s">
        <v>177</v>
      </c>
      <c r="D39" s="1" t="s">
        <v>31</v>
      </c>
      <c r="E39" s="1" t="s">
        <v>234</v>
      </c>
      <c r="F39" s="3" t="s">
        <v>217</v>
      </c>
      <c r="G39" s="3" t="s">
        <v>215</v>
      </c>
      <c r="H39" s="31" t="s">
        <v>467</v>
      </c>
      <c r="I39" s="31" t="s">
        <v>484</v>
      </c>
      <c r="J39" s="10">
        <v>1.833</v>
      </c>
      <c r="K39" s="1">
        <v>1.976</v>
      </c>
      <c r="L39" s="24" t="s">
        <v>310</v>
      </c>
      <c r="M39" s="30" t="s">
        <v>439</v>
      </c>
      <c r="N39" s="31" t="s">
        <v>470</v>
      </c>
      <c r="O39" s="1">
        <v>148</v>
      </c>
      <c r="P39" s="1">
        <v>1</v>
      </c>
      <c r="Q39" s="28">
        <f t="shared" si="0"/>
        <v>0.006756756756756757</v>
      </c>
      <c r="R39" s="24" t="s">
        <v>311</v>
      </c>
    </row>
    <row r="40" spans="1:18" ht="70.5" customHeight="1">
      <c r="A40" s="3" t="s">
        <v>374</v>
      </c>
      <c r="B40" s="7" t="s">
        <v>40</v>
      </c>
      <c r="C40" s="3" t="s">
        <v>146</v>
      </c>
      <c r="D40" s="1" t="s">
        <v>4</v>
      </c>
      <c r="E40" s="1" t="s">
        <v>234</v>
      </c>
      <c r="F40" s="3" t="s">
        <v>217</v>
      </c>
      <c r="G40" s="3" t="s">
        <v>147</v>
      </c>
      <c r="H40" s="3" t="s">
        <v>85</v>
      </c>
      <c r="I40" s="29" t="s">
        <v>408</v>
      </c>
      <c r="J40" s="10">
        <v>1.329</v>
      </c>
      <c r="K40" s="1">
        <v>1.578</v>
      </c>
      <c r="L40" s="24" t="s">
        <v>312</v>
      </c>
      <c r="M40" s="30" t="s">
        <v>439</v>
      </c>
      <c r="N40" s="31" t="s">
        <v>471</v>
      </c>
      <c r="O40" s="1">
        <v>413</v>
      </c>
      <c r="P40" s="1">
        <v>11</v>
      </c>
      <c r="Q40" s="28">
        <f t="shared" si="0"/>
        <v>0.026634382566585957</v>
      </c>
      <c r="R40" s="24" t="s">
        <v>313</v>
      </c>
    </row>
    <row r="41" spans="1:18" ht="42.75">
      <c r="A41" s="3" t="s">
        <v>375</v>
      </c>
      <c r="B41" s="7" t="s">
        <v>51</v>
      </c>
      <c r="C41" s="3" t="s">
        <v>165</v>
      </c>
      <c r="D41" s="1" t="s">
        <v>2</v>
      </c>
      <c r="E41" s="1" t="s">
        <v>234</v>
      </c>
      <c r="F41" s="3" t="s">
        <v>217</v>
      </c>
      <c r="G41" s="3" t="s">
        <v>201</v>
      </c>
      <c r="H41" s="29" t="s">
        <v>404</v>
      </c>
      <c r="I41" s="31" t="s">
        <v>408</v>
      </c>
      <c r="J41" s="10">
        <v>1.585</v>
      </c>
      <c r="K41" s="1">
        <v>1.932</v>
      </c>
      <c r="L41" s="24" t="s">
        <v>314</v>
      </c>
      <c r="M41" s="30" t="s">
        <v>439</v>
      </c>
      <c r="N41" s="30" t="s">
        <v>472</v>
      </c>
      <c r="O41" s="1">
        <v>348</v>
      </c>
      <c r="P41" s="1">
        <v>23</v>
      </c>
      <c r="Q41" s="28">
        <f t="shared" si="0"/>
        <v>0.06609195402298851</v>
      </c>
      <c r="R41" s="25" t="s">
        <v>273</v>
      </c>
    </row>
    <row r="42" spans="1:18" ht="47.25" customHeight="1">
      <c r="A42" s="3" t="s">
        <v>376</v>
      </c>
      <c r="B42" s="7" t="s">
        <v>44</v>
      </c>
      <c r="C42" s="3" t="s">
        <v>153</v>
      </c>
      <c r="D42" s="1" t="s">
        <v>31</v>
      </c>
      <c r="E42" s="1" t="s">
        <v>221</v>
      </c>
      <c r="F42" s="3" t="s">
        <v>222</v>
      </c>
      <c r="G42" s="3" t="s">
        <v>154</v>
      </c>
      <c r="H42" s="3" t="s">
        <v>85</v>
      </c>
      <c r="I42" s="3" t="s">
        <v>91</v>
      </c>
      <c r="J42" s="10">
        <v>1.25</v>
      </c>
      <c r="K42" s="1">
        <v>1.19</v>
      </c>
      <c r="L42" s="24" t="s">
        <v>315</v>
      </c>
      <c r="M42" s="30" t="s">
        <v>431</v>
      </c>
      <c r="N42" s="30" t="s">
        <v>473</v>
      </c>
      <c r="O42" s="1">
        <v>298</v>
      </c>
      <c r="P42" s="1">
        <v>15</v>
      </c>
      <c r="Q42" s="28">
        <f t="shared" si="0"/>
        <v>0.050335570469798654</v>
      </c>
      <c r="R42" s="25" t="s">
        <v>277</v>
      </c>
    </row>
    <row r="43" spans="1:18" ht="51" customHeight="1">
      <c r="A43" s="3" t="s">
        <v>377</v>
      </c>
      <c r="B43" s="7" t="s">
        <v>46</v>
      </c>
      <c r="C43" s="3" t="s">
        <v>157</v>
      </c>
      <c r="D43" s="1" t="s">
        <v>6</v>
      </c>
      <c r="E43" s="1" t="s">
        <v>221</v>
      </c>
      <c r="F43" s="3" t="s">
        <v>217</v>
      </c>
      <c r="G43" s="3" t="s">
        <v>158</v>
      </c>
      <c r="H43" s="3" t="s">
        <v>85</v>
      </c>
      <c r="I43" s="29" t="s">
        <v>408</v>
      </c>
      <c r="J43" s="26" t="s">
        <v>316</v>
      </c>
      <c r="K43" s="1">
        <v>1.3</v>
      </c>
      <c r="L43" s="24" t="s">
        <v>317</v>
      </c>
      <c r="M43" s="30" t="s">
        <v>436</v>
      </c>
      <c r="N43" s="30" t="s">
        <v>473</v>
      </c>
      <c r="O43" s="1">
        <v>328</v>
      </c>
      <c r="P43" s="1">
        <v>1</v>
      </c>
      <c r="Q43" s="28">
        <f t="shared" si="0"/>
        <v>0.003048780487804878</v>
      </c>
      <c r="R43" s="25" t="s">
        <v>273</v>
      </c>
    </row>
    <row r="44" spans="1:18" ht="71.25" customHeight="1">
      <c r="A44" s="3" t="s">
        <v>378</v>
      </c>
      <c r="B44" s="7" t="s">
        <v>37</v>
      </c>
      <c r="C44" s="3" t="s">
        <v>139</v>
      </c>
      <c r="D44" s="1" t="s">
        <v>6</v>
      </c>
      <c r="E44" s="1" t="s">
        <v>234</v>
      </c>
      <c r="F44" s="3" t="s">
        <v>217</v>
      </c>
      <c r="G44" s="3" t="s">
        <v>140</v>
      </c>
      <c r="H44" s="3" t="s">
        <v>85</v>
      </c>
      <c r="I44" s="31" t="s">
        <v>461</v>
      </c>
      <c r="J44" s="10">
        <v>1.153</v>
      </c>
      <c r="K44" s="1">
        <v>1.696</v>
      </c>
      <c r="L44" s="24" t="s">
        <v>318</v>
      </c>
      <c r="M44" s="30" t="s">
        <v>439</v>
      </c>
      <c r="N44" s="30" t="s">
        <v>481</v>
      </c>
      <c r="O44" s="1">
        <v>305</v>
      </c>
      <c r="P44" s="1">
        <v>2</v>
      </c>
      <c r="Q44" s="28">
        <f t="shared" si="0"/>
        <v>0.006557377049180328</v>
      </c>
      <c r="R44" s="25" t="s">
        <v>273</v>
      </c>
    </row>
    <row r="45" spans="1:18" ht="33.75" customHeight="1">
      <c r="A45" s="3" t="s">
        <v>379</v>
      </c>
      <c r="B45" s="16" t="s">
        <v>5</v>
      </c>
      <c r="C45" s="3" t="s">
        <v>86</v>
      </c>
      <c r="D45" s="4" t="s">
        <v>6</v>
      </c>
      <c r="E45" s="1" t="s">
        <v>234</v>
      </c>
      <c r="F45" s="3" t="s">
        <v>217</v>
      </c>
      <c r="G45" s="3" t="s">
        <v>87</v>
      </c>
      <c r="H45" s="29" t="s">
        <v>467</v>
      </c>
      <c r="I45" s="31" t="s">
        <v>461</v>
      </c>
      <c r="J45" s="10">
        <v>2.022</v>
      </c>
      <c r="K45" s="1">
        <v>1.915</v>
      </c>
      <c r="L45" s="24" t="s">
        <v>319</v>
      </c>
      <c r="M45" s="30" t="s">
        <v>431</v>
      </c>
      <c r="N45" s="31" t="s">
        <v>474</v>
      </c>
      <c r="O45" s="1">
        <v>158</v>
      </c>
      <c r="P45" s="1">
        <v>2</v>
      </c>
      <c r="Q45" s="28">
        <f t="shared" si="0"/>
        <v>0.012658227848101266</v>
      </c>
      <c r="R45" s="24" t="s">
        <v>320</v>
      </c>
    </row>
    <row r="46" spans="1:18" ht="71.25">
      <c r="A46" s="3" t="s">
        <v>380</v>
      </c>
      <c r="B46" s="7" t="s">
        <v>35</v>
      </c>
      <c r="C46" s="3" t="s">
        <v>136</v>
      </c>
      <c r="D46" s="1" t="s">
        <v>6</v>
      </c>
      <c r="E46" s="1" t="s">
        <v>234</v>
      </c>
      <c r="F46" s="3" t="s">
        <v>217</v>
      </c>
      <c r="G46" s="3" t="s">
        <v>137</v>
      </c>
      <c r="H46" s="3" t="s">
        <v>85</v>
      </c>
      <c r="I46" s="31" t="s">
        <v>461</v>
      </c>
      <c r="J46" s="10">
        <v>1.487</v>
      </c>
      <c r="K46" s="1">
        <v>1.495</v>
      </c>
      <c r="L46" s="24" t="s">
        <v>321</v>
      </c>
      <c r="M46" s="30" t="s">
        <v>439</v>
      </c>
      <c r="N46" s="31" t="s">
        <v>475</v>
      </c>
      <c r="O46" s="1">
        <v>110</v>
      </c>
      <c r="P46" s="1">
        <v>4</v>
      </c>
      <c r="Q46" s="28">
        <f t="shared" si="0"/>
        <v>0.03636363636363636</v>
      </c>
      <c r="R46" s="24" t="s">
        <v>275</v>
      </c>
    </row>
    <row r="47" spans="1:18" ht="45" customHeight="1">
      <c r="A47" s="3" t="s">
        <v>381</v>
      </c>
      <c r="B47" s="7" t="s">
        <v>49</v>
      </c>
      <c r="C47" s="3" t="s">
        <v>163</v>
      </c>
      <c r="D47" s="1" t="s">
        <v>50</v>
      </c>
      <c r="E47" s="1" t="s">
        <v>221</v>
      </c>
      <c r="F47" s="3" t="s">
        <v>217</v>
      </c>
      <c r="G47" s="3" t="s">
        <v>164</v>
      </c>
      <c r="H47" s="3" t="s">
        <v>85</v>
      </c>
      <c r="I47" s="31" t="s">
        <v>408</v>
      </c>
      <c r="J47" s="10">
        <v>0.93</v>
      </c>
      <c r="K47" s="1">
        <v>1.069</v>
      </c>
      <c r="L47" s="24" t="s">
        <v>322</v>
      </c>
      <c r="M47" s="30" t="s">
        <v>439</v>
      </c>
      <c r="N47" s="31" t="s">
        <v>476</v>
      </c>
      <c r="O47" s="1">
        <v>386</v>
      </c>
      <c r="P47" s="1">
        <v>14</v>
      </c>
      <c r="Q47" s="28">
        <f t="shared" si="0"/>
        <v>0.03626943005181347</v>
      </c>
      <c r="R47" s="24" t="s">
        <v>254</v>
      </c>
    </row>
    <row r="48" spans="1:18" ht="49.5" customHeight="1">
      <c r="A48" s="3" t="s">
        <v>382</v>
      </c>
      <c r="B48" s="7" t="s">
        <v>54</v>
      </c>
      <c r="C48" s="3" t="s">
        <v>169</v>
      </c>
      <c r="D48" s="1" t="s">
        <v>6</v>
      </c>
      <c r="E48" s="1" t="s">
        <v>226</v>
      </c>
      <c r="F48" s="3" t="s">
        <v>217</v>
      </c>
      <c r="G48" s="3" t="s">
        <v>170</v>
      </c>
      <c r="H48" s="3" t="s">
        <v>85</v>
      </c>
      <c r="I48" s="31" t="s">
        <v>477</v>
      </c>
      <c r="J48" s="10">
        <v>0.956</v>
      </c>
      <c r="K48" s="1">
        <v>1.151</v>
      </c>
      <c r="L48" s="24" t="s">
        <v>323</v>
      </c>
      <c r="M48" s="30" t="s">
        <v>439</v>
      </c>
      <c r="N48" s="31" t="s">
        <v>476</v>
      </c>
      <c r="O48" s="1">
        <v>449</v>
      </c>
      <c r="P48" s="1">
        <v>22</v>
      </c>
      <c r="Q48" s="28">
        <f t="shared" si="0"/>
        <v>0.04899777282850779</v>
      </c>
      <c r="R48" s="24" t="s">
        <v>254</v>
      </c>
    </row>
    <row r="49" spans="1:18" ht="42.75">
      <c r="A49" s="3" t="s">
        <v>383</v>
      </c>
      <c r="B49" s="7" t="s">
        <v>38</v>
      </c>
      <c r="C49" s="3" t="s">
        <v>141</v>
      </c>
      <c r="D49" s="1" t="s">
        <v>9</v>
      </c>
      <c r="E49" s="1" t="s">
        <v>223</v>
      </c>
      <c r="F49" s="3" t="s">
        <v>224</v>
      </c>
      <c r="G49" s="3" t="s">
        <v>142</v>
      </c>
      <c r="H49" s="3" t="s">
        <v>85</v>
      </c>
      <c r="I49" s="29" t="s">
        <v>478</v>
      </c>
      <c r="J49" s="10">
        <v>0.66</v>
      </c>
      <c r="K49" s="1">
        <v>0.723</v>
      </c>
      <c r="L49" s="24" t="s">
        <v>324</v>
      </c>
      <c r="M49" s="30" t="s">
        <v>439</v>
      </c>
      <c r="N49" s="30" t="s">
        <v>480</v>
      </c>
      <c r="O49" s="1">
        <v>322</v>
      </c>
      <c r="P49" s="1">
        <v>0</v>
      </c>
      <c r="Q49" s="28">
        <f t="shared" si="0"/>
        <v>0</v>
      </c>
      <c r="R49" s="25" t="s">
        <v>277</v>
      </c>
    </row>
    <row r="50" spans="1:18" ht="37.5" customHeight="1">
      <c r="A50" s="3" t="s">
        <v>384</v>
      </c>
      <c r="B50" s="7" t="s">
        <v>65</v>
      </c>
      <c r="C50" s="3" t="s">
        <v>191</v>
      </c>
      <c r="D50" s="1" t="s">
        <v>4</v>
      </c>
      <c r="E50" s="1" t="s">
        <v>221</v>
      </c>
      <c r="F50" s="3" t="s">
        <v>217</v>
      </c>
      <c r="G50" s="3" t="s">
        <v>207</v>
      </c>
      <c r="H50" s="3" t="s">
        <v>85</v>
      </c>
      <c r="I50" s="3" t="s">
        <v>91</v>
      </c>
      <c r="J50" s="10">
        <v>0.935</v>
      </c>
      <c r="K50" s="1">
        <v>1.047</v>
      </c>
      <c r="L50" s="24" t="s">
        <v>325</v>
      </c>
      <c r="M50" s="30" t="s">
        <v>431</v>
      </c>
      <c r="N50" s="30" t="s">
        <v>472</v>
      </c>
      <c r="O50" s="1">
        <v>2222</v>
      </c>
      <c r="P50" s="1">
        <v>5</v>
      </c>
      <c r="Q50" s="28">
        <f t="shared" si="0"/>
        <v>0.0022502250225022503</v>
      </c>
      <c r="R50" s="25" t="s">
        <v>277</v>
      </c>
    </row>
    <row r="51" spans="1:18" ht="51.75" customHeight="1">
      <c r="A51" s="3" t="s">
        <v>385</v>
      </c>
      <c r="B51" s="7" t="s">
        <v>45</v>
      </c>
      <c r="C51" s="3" t="s">
        <v>155</v>
      </c>
      <c r="D51" s="1" t="s">
        <v>6</v>
      </c>
      <c r="E51" s="1" t="s">
        <v>234</v>
      </c>
      <c r="F51" s="3" t="s">
        <v>217</v>
      </c>
      <c r="G51" s="3" t="s">
        <v>156</v>
      </c>
      <c r="H51" s="29" t="s">
        <v>467</v>
      </c>
      <c r="I51" s="29" t="s">
        <v>424</v>
      </c>
      <c r="J51" s="10">
        <v>1.612</v>
      </c>
      <c r="K51" s="1">
        <v>1.755</v>
      </c>
      <c r="L51" s="24" t="s">
        <v>326</v>
      </c>
      <c r="M51" s="30" t="s">
        <v>439</v>
      </c>
      <c r="N51" s="31" t="s">
        <v>479</v>
      </c>
      <c r="O51" s="1">
        <v>261</v>
      </c>
      <c r="P51" s="1">
        <v>1</v>
      </c>
      <c r="Q51" s="28">
        <f t="shared" si="0"/>
        <v>0.0038314176245210726</v>
      </c>
      <c r="R51" s="24" t="s">
        <v>275</v>
      </c>
    </row>
    <row r="52" spans="1:18" ht="33.75" customHeight="1">
      <c r="A52" s="3" t="s">
        <v>386</v>
      </c>
      <c r="B52" s="7" t="s">
        <v>55</v>
      </c>
      <c r="C52" s="3" t="s">
        <v>171</v>
      </c>
      <c r="D52" s="1" t="s">
        <v>2</v>
      </c>
      <c r="E52" s="1" t="s">
        <v>234</v>
      </c>
      <c r="F52" s="3" t="s">
        <v>217</v>
      </c>
      <c r="G52" s="3" t="s">
        <v>203</v>
      </c>
      <c r="H52" s="3" t="s">
        <v>85</v>
      </c>
      <c r="I52" s="31" t="s">
        <v>484</v>
      </c>
      <c r="J52" s="10">
        <v>1.156</v>
      </c>
      <c r="K52" s="1">
        <v>1.205</v>
      </c>
      <c r="L52" s="24" t="s">
        <v>327</v>
      </c>
      <c r="M52" s="30" t="s">
        <v>439</v>
      </c>
      <c r="N52" s="31" t="s">
        <v>482</v>
      </c>
      <c r="O52" s="1">
        <v>241</v>
      </c>
      <c r="P52" s="1">
        <v>8</v>
      </c>
      <c r="Q52" s="28">
        <f t="shared" si="0"/>
        <v>0.03319502074688797</v>
      </c>
      <c r="R52" s="24" t="s">
        <v>328</v>
      </c>
    </row>
    <row r="53" spans="1:18" ht="49.5" customHeight="1">
      <c r="A53" s="3" t="s">
        <v>387</v>
      </c>
      <c r="B53" s="7" t="s">
        <v>52</v>
      </c>
      <c r="C53" s="3" t="s">
        <v>166</v>
      </c>
      <c r="D53" s="1" t="s">
        <v>2</v>
      </c>
      <c r="E53" s="1" t="s">
        <v>216</v>
      </c>
      <c r="F53" s="3" t="s">
        <v>217</v>
      </c>
      <c r="G53" s="3" t="s">
        <v>202</v>
      </c>
      <c r="H53" s="3" t="s">
        <v>85</v>
      </c>
      <c r="I53" s="29" t="s">
        <v>483</v>
      </c>
      <c r="J53" s="10">
        <v>1.404</v>
      </c>
      <c r="K53" s="1">
        <v>1.6</v>
      </c>
      <c r="L53" s="24" t="s">
        <v>329</v>
      </c>
      <c r="M53" s="30" t="s">
        <v>431</v>
      </c>
      <c r="N53" s="30" t="s">
        <v>473</v>
      </c>
      <c r="O53" s="1">
        <v>328</v>
      </c>
      <c r="P53" s="1">
        <v>8</v>
      </c>
      <c r="Q53" s="28">
        <f t="shared" si="0"/>
        <v>0.024390243902439025</v>
      </c>
      <c r="R53" s="25" t="s">
        <v>277</v>
      </c>
    </row>
    <row r="54" spans="1:18" ht="50.25" customHeight="1">
      <c r="A54" s="3" t="s">
        <v>388</v>
      </c>
      <c r="B54" s="7" t="s">
        <v>53</v>
      </c>
      <c r="C54" s="3" t="s">
        <v>167</v>
      </c>
      <c r="D54" s="1" t="s">
        <v>2</v>
      </c>
      <c r="E54" s="1" t="s">
        <v>221</v>
      </c>
      <c r="F54" s="3" t="s">
        <v>217</v>
      </c>
      <c r="G54" s="3" t="s">
        <v>168</v>
      </c>
      <c r="H54" s="3" t="s">
        <v>85</v>
      </c>
      <c r="I54" s="29" t="s">
        <v>408</v>
      </c>
      <c r="J54" s="10">
        <v>0.617</v>
      </c>
      <c r="K54" s="1">
        <v>0.745</v>
      </c>
      <c r="L54" s="24" t="s">
        <v>330</v>
      </c>
      <c r="M54" s="30" t="s">
        <v>431</v>
      </c>
      <c r="N54" s="31" t="s">
        <v>466</v>
      </c>
      <c r="O54" s="1">
        <v>335</v>
      </c>
      <c r="P54" s="1">
        <v>22</v>
      </c>
      <c r="Q54" s="28">
        <f t="shared" si="0"/>
        <v>0.06567164179104477</v>
      </c>
      <c r="R54" s="24" t="s">
        <v>279</v>
      </c>
    </row>
    <row r="55" spans="1:18" ht="66.75" customHeight="1">
      <c r="A55" s="3" t="s">
        <v>389</v>
      </c>
      <c r="B55" s="7" t="s">
        <v>66</v>
      </c>
      <c r="C55" s="3" t="s">
        <v>175</v>
      </c>
      <c r="D55" s="1" t="s">
        <v>9</v>
      </c>
      <c r="E55" s="1" t="s">
        <v>218</v>
      </c>
      <c r="F55" s="3" t="s">
        <v>219</v>
      </c>
      <c r="G55" s="3" t="s">
        <v>176</v>
      </c>
      <c r="H55" s="3" t="s">
        <v>85</v>
      </c>
      <c r="I55" s="31" t="s">
        <v>484</v>
      </c>
      <c r="J55" s="10">
        <v>1.179</v>
      </c>
      <c r="K55" s="1">
        <v>1.464</v>
      </c>
      <c r="L55" s="24" t="s">
        <v>331</v>
      </c>
      <c r="M55" s="30" t="s">
        <v>436</v>
      </c>
      <c r="N55" s="30" t="s">
        <v>481</v>
      </c>
      <c r="O55" s="1">
        <v>283</v>
      </c>
      <c r="P55" s="1">
        <v>0</v>
      </c>
      <c r="Q55" s="28">
        <f t="shared" si="0"/>
        <v>0</v>
      </c>
      <c r="R55" s="25" t="s">
        <v>277</v>
      </c>
    </row>
    <row r="56" spans="1:18" ht="85.5">
      <c r="A56" s="3" t="s">
        <v>390</v>
      </c>
      <c r="B56" s="7" t="s">
        <v>64</v>
      </c>
      <c r="C56" s="3" t="s">
        <v>190</v>
      </c>
      <c r="D56" s="1" t="s">
        <v>6</v>
      </c>
      <c r="E56" s="1" t="s">
        <v>226</v>
      </c>
      <c r="F56" s="3" t="s">
        <v>217</v>
      </c>
      <c r="G56" s="3" t="s">
        <v>206</v>
      </c>
      <c r="H56" s="31" t="s">
        <v>433</v>
      </c>
      <c r="I56" s="3" t="s">
        <v>174</v>
      </c>
      <c r="J56" s="10">
        <v>0.509</v>
      </c>
      <c r="K56" s="1">
        <v>0.472</v>
      </c>
      <c r="L56" s="24" t="s">
        <v>332</v>
      </c>
      <c r="M56" s="30" t="s">
        <v>436</v>
      </c>
      <c r="N56" s="31" t="s">
        <v>485</v>
      </c>
      <c r="O56" s="1">
        <v>214</v>
      </c>
      <c r="P56" s="1">
        <v>0</v>
      </c>
      <c r="Q56" s="28">
        <f t="shared" si="0"/>
        <v>0</v>
      </c>
      <c r="R56" s="24" t="s">
        <v>333</v>
      </c>
    </row>
    <row r="57" spans="1:18" ht="48.75" customHeight="1">
      <c r="A57" s="3" t="s">
        <v>391</v>
      </c>
      <c r="B57" s="7" t="s">
        <v>57</v>
      </c>
      <c r="C57" s="3" t="s">
        <v>173</v>
      </c>
      <c r="D57" s="1" t="s">
        <v>31</v>
      </c>
      <c r="E57" s="1" t="s">
        <v>221</v>
      </c>
      <c r="F57" s="3" t="s">
        <v>217</v>
      </c>
      <c r="G57" s="3" t="s">
        <v>205</v>
      </c>
      <c r="H57" s="3" t="s">
        <v>85</v>
      </c>
      <c r="I57" s="31" t="s">
        <v>486</v>
      </c>
      <c r="J57" s="10">
        <v>0.683</v>
      </c>
      <c r="K57" s="1">
        <v>0.921</v>
      </c>
      <c r="L57" s="24" t="s">
        <v>334</v>
      </c>
      <c r="M57" s="30" t="s">
        <v>436</v>
      </c>
      <c r="N57" s="30" t="s">
        <v>480</v>
      </c>
      <c r="O57" s="1">
        <v>146</v>
      </c>
      <c r="P57" s="1">
        <v>8</v>
      </c>
      <c r="Q57" s="28">
        <f t="shared" si="0"/>
        <v>0.0547945205479452</v>
      </c>
      <c r="R57" s="25" t="s">
        <v>273</v>
      </c>
    </row>
    <row r="58" spans="1:18" ht="36" customHeight="1">
      <c r="A58" s="3" t="s">
        <v>392</v>
      </c>
      <c r="B58" s="7" t="s">
        <v>58</v>
      </c>
      <c r="C58" s="3" t="s">
        <v>187</v>
      </c>
      <c r="D58" s="1" t="s">
        <v>59</v>
      </c>
      <c r="E58" s="1" t="s">
        <v>228</v>
      </c>
      <c r="F58" s="3" t="s">
        <v>217</v>
      </c>
      <c r="G58" s="3" t="s">
        <v>214</v>
      </c>
      <c r="H58" s="3" t="s">
        <v>85</v>
      </c>
      <c r="I58" s="31" t="s">
        <v>486</v>
      </c>
      <c r="J58" s="10">
        <v>0.348</v>
      </c>
      <c r="K58" s="1">
        <v>0.554</v>
      </c>
      <c r="L58" s="24" t="s">
        <v>335</v>
      </c>
      <c r="M58" s="30" t="s">
        <v>436</v>
      </c>
      <c r="N58" s="30" t="s">
        <v>480</v>
      </c>
      <c r="O58" s="1">
        <v>68</v>
      </c>
      <c r="P58" s="1">
        <v>6</v>
      </c>
      <c r="Q58" s="28">
        <f t="shared" si="0"/>
        <v>0.08823529411764706</v>
      </c>
      <c r="R58" s="25" t="s">
        <v>273</v>
      </c>
    </row>
    <row r="59" spans="1:18" ht="35.25" customHeight="1">
      <c r="A59" s="3" t="s">
        <v>393</v>
      </c>
      <c r="B59" s="7" t="s">
        <v>56</v>
      </c>
      <c r="C59" s="3" t="s">
        <v>172</v>
      </c>
      <c r="D59" s="1" t="s">
        <v>6</v>
      </c>
      <c r="E59" s="1" t="s">
        <v>218</v>
      </c>
      <c r="F59" s="3" t="s">
        <v>217</v>
      </c>
      <c r="G59" s="3" t="s">
        <v>204</v>
      </c>
      <c r="H59" s="3" t="s">
        <v>85</v>
      </c>
      <c r="I59" s="31" t="s">
        <v>486</v>
      </c>
      <c r="J59" s="10">
        <v>0.614</v>
      </c>
      <c r="K59" s="1">
        <v>1.043</v>
      </c>
      <c r="L59" s="24" t="s">
        <v>336</v>
      </c>
      <c r="M59" s="30" t="s">
        <v>436</v>
      </c>
      <c r="N59" s="30" t="s">
        <v>480</v>
      </c>
      <c r="O59" s="1">
        <v>326</v>
      </c>
      <c r="P59" s="1">
        <v>1</v>
      </c>
      <c r="Q59" s="28">
        <f t="shared" si="0"/>
        <v>0.003067484662576687</v>
      </c>
      <c r="R59" s="25" t="s">
        <v>273</v>
      </c>
    </row>
    <row r="60" spans="1:18" ht="35.25" customHeight="1">
      <c r="A60" s="3" t="s">
        <v>394</v>
      </c>
      <c r="B60" s="7" t="s">
        <v>43</v>
      </c>
      <c r="C60" s="3" t="s">
        <v>151</v>
      </c>
      <c r="D60" s="1" t="s">
        <v>9</v>
      </c>
      <c r="E60" s="1" t="s">
        <v>230</v>
      </c>
      <c r="F60" s="3" t="s">
        <v>231</v>
      </c>
      <c r="G60" s="3" t="s">
        <v>152</v>
      </c>
      <c r="H60" s="3" t="s">
        <v>85</v>
      </c>
      <c r="I60" s="31" t="s">
        <v>486</v>
      </c>
      <c r="J60" s="10">
        <v>0.391</v>
      </c>
      <c r="K60" s="1">
        <v>0.935</v>
      </c>
      <c r="L60" s="24" t="s">
        <v>337</v>
      </c>
      <c r="M60" s="30" t="s">
        <v>436</v>
      </c>
      <c r="N60" s="31" t="s">
        <v>487</v>
      </c>
      <c r="O60" s="1">
        <v>179</v>
      </c>
      <c r="P60" s="1">
        <v>6</v>
      </c>
      <c r="Q60" s="28">
        <f t="shared" si="0"/>
        <v>0.0335195530726257</v>
      </c>
      <c r="R60" s="24" t="s">
        <v>338</v>
      </c>
    </row>
    <row r="61" spans="1:18" ht="71.25">
      <c r="A61" s="3" t="s">
        <v>395</v>
      </c>
      <c r="B61" s="7" t="s">
        <v>60</v>
      </c>
      <c r="C61" s="3" t="s">
        <v>210</v>
      </c>
      <c r="D61" s="1" t="s">
        <v>9</v>
      </c>
      <c r="E61" s="1" t="s">
        <v>223</v>
      </c>
      <c r="F61" s="3" t="s">
        <v>224</v>
      </c>
      <c r="G61" s="3" t="s">
        <v>211</v>
      </c>
      <c r="H61" s="3" t="s">
        <v>85</v>
      </c>
      <c r="I61" s="31" t="s">
        <v>486</v>
      </c>
      <c r="J61" s="10">
        <v>0.247</v>
      </c>
      <c r="K61" s="1">
        <v>0.282</v>
      </c>
      <c r="L61" s="24" t="s">
        <v>339</v>
      </c>
      <c r="M61" s="30" t="s">
        <v>436</v>
      </c>
      <c r="N61" s="31" t="s">
        <v>488</v>
      </c>
      <c r="O61" s="1">
        <v>204</v>
      </c>
      <c r="P61" s="1">
        <v>3</v>
      </c>
      <c r="Q61" s="28">
        <f t="shared" si="0"/>
        <v>0.014705882352941176</v>
      </c>
      <c r="R61" s="24" t="s">
        <v>275</v>
      </c>
    </row>
    <row r="62" spans="1:18" ht="36.75" customHeight="1">
      <c r="A62" s="3" t="s">
        <v>396</v>
      </c>
      <c r="B62" s="7" t="s">
        <v>61</v>
      </c>
      <c r="C62" s="3" t="s">
        <v>188</v>
      </c>
      <c r="D62" s="1" t="s">
        <v>62</v>
      </c>
      <c r="E62" s="1" t="s">
        <v>220</v>
      </c>
      <c r="F62" s="3" t="s">
        <v>217</v>
      </c>
      <c r="G62" s="3" t="s">
        <v>212</v>
      </c>
      <c r="H62" s="3" t="s">
        <v>85</v>
      </c>
      <c r="I62" s="31" t="s">
        <v>486</v>
      </c>
      <c r="J62" s="10">
        <v>0.553</v>
      </c>
      <c r="K62" s="1">
        <v>0.634</v>
      </c>
      <c r="L62" s="24" t="s">
        <v>340</v>
      </c>
      <c r="M62" s="30" t="s">
        <v>441</v>
      </c>
      <c r="N62" s="31" t="s">
        <v>488</v>
      </c>
      <c r="O62" s="1">
        <v>169</v>
      </c>
      <c r="P62" s="1">
        <v>4</v>
      </c>
      <c r="Q62" s="28">
        <f t="shared" si="0"/>
        <v>0.023668639053254437</v>
      </c>
      <c r="R62" s="24" t="s">
        <v>275</v>
      </c>
    </row>
    <row r="63" spans="1:18" ht="98.25" customHeight="1">
      <c r="A63" s="31" t="s">
        <v>495</v>
      </c>
      <c r="B63" s="7" t="s">
        <v>63</v>
      </c>
      <c r="C63" s="3" t="s">
        <v>189</v>
      </c>
      <c r="D63" s="1" t="s">
        <v>6</v>
      </c>
      <c r="E63" s="1" t="s">
        <v>232</v>
      </c>
      <c r="F63" s="3" t="s">
        <v>233</v>
      </c>
      <c r="G63" s="3" t="s">
        <v>213</v>
      </c>
      <c r="H63" s="3" t="s">
        <v>85</v>
      </c>
      <c r="I63" s="29" t="s">
        <v>408</v>
      </c>
      <c r="J63" s="10">
        <v>0.094</v>
      </c>
      <c r="K63" s="1">
        <v>0.121</v>
      </c>
      <c r="L63" s="31" t="s">
        <v>496</v>
      </c>
      <c r="M63" s="30" t="s">
        <v>436</v>
      </c>
      <c r="N63" s="30" t="s">
        <v>489</v>
      </c>
      <c r="O63" s="1">
        <v>413</v>
      </c>
      <c r="P63" s="1">
        <v>0</v>
      </c>
      <c r="Q63" s="28">
        <f t="shared" si="0"/>
        <v>0</v>
      </c>
      <c r="R63" s="30" t="s">
        <v>273</v>
      </c>
    </row>
    <row r="64" spans="1:18" ht="50.25" customHeight="1">
      <c r="A64" s="3" t="s">
        <v>397</v>
      </c>
      <c r="B64" s="7" t="s">
        <v>72</v>
      </c>
      <c r="C64" s="3" t="s">
        <v>183</v>
      </c>
      <c r="D64" s="1" t="s">
        <v>6</v>
      </c>
      <c r="E64" s="1" t="s">
        <v>234</v>
      </c>
      <c r="F64" s="3" t="s">
        <v>217</v>
      </c>
      <c r="G64" s="3" t="s">
        <v>184</v>
      </c>
      <c r="H64" s="1" t="s">
        <v>85</v>
      </c>
      <c r="I64" s="30" t="s">
        <v>483</v>
      </c>
      <c r="J64" s="10">
        <v>0.907</v>
      </c>
      <c r="K64" s="1"/>
      <c r="L64" s="24" t="s">
        <v>341</v>
      </c>
      <c r="M64" s="30" t="s">
        <v>441</v>
      </c>
      <c r="N64" s="31" t="s">
        <v>466</v>
      </c>
      <c r="O64" s="1">
        <v>176</v>
      </c>
      <c r="P64" s="2">
        <v>0</v>
      </c>
      <c r="Q64" s="28">
        <f t="shared" si="0"/>
        <v>0</v>
      </c>
      <c r="R64" s="24" t="s">
        <v>342</v>
      </c>
    </row>
    <row r="65" spans="1:18" ht="39.75" customHeight="1">
      <c r="A65" s="3" t="s">
        <v>398</v>
      </c>
      <c r="B65" s="7" t="s">
        <v>74</v>
      </c>
      <c r="C65" s="3" t="s">
        <v>185</v>
      </c>
      <c r="D65" s="1" t="s">
        <v>9</v>
      </c>
      <c r="E65" s="1" t="s">
        <v>221</v>
      </c>
      <c r="F65" s="3" t="s">
        <v>217</v>
      </c>
      <c r="G65" s="3" t="s">
        <v>186</v>
      </c>
      <c r="H65" s="1" t="s">
        <v>85</v>
      </c>
      <c r="I65" s="30" t="s">
        <v>490</v>
      </c>
      <c r="J65" s="10">
        <v>1.169</v>
      </c>
      <c r="K65" s="1"/>
      <c r="L65" s="24" t="s">
        <v>343</v>
      </c>
      <c r="M65" s="30" t="s">
        <v>441</v>
      </c>
      <c r="N65" s="30" t="s">
        <v>489</v>
      </c>
      <c r="O65" s="1">
        <v>321</v>
      </c>
      <c r="P65" s="1">
        <v>2</v>
      </c>
      <c r="Q65" s="28">
        <f t="shared" si="0"/>
        <v>0.006230529595015576</v>
      </c>
      <c r="R65" s="25" t="s">
        <v>277</v>
      </c>
    </row>
    <row r="66" spans="1:18" ht="53.25" customHeight="1">
      <c r="A66" s="14" t="s">
        <v>399</v>
      </c>
      <c r="B66" s="18" t="s">
        <v>245</v>
      </c>
      <c r="C66" s="42" t="s">
        <v>500</v>
      </c>
      <c r="D66" s="19" t="s">
        <v>246</v>
      </c>
      <c r="E66" s="43" t="s">
        <v>501</v>
      </c>
      <c r="F66" s="42" t="s">
        <v>502</v>
      </c>
      <c r="G66" s="42" t="s">
        <v>503</v>
      </c>
      <c r="H66" s="30" t="s">
        <v>455</v>
      </c>
      <c r="I66" s="30" t="s">
        <v>483</v>
      </c>
      <c r="J66" s="27">
        <v>0.565</v>
      </c>
      <c r="K66" s="1">
        <v>1.13</v>
      </c>
      <c r="L66" s="24" t="s">
        <v>344</v>
      </c>
      <c r="M66" s="30" t="s">
        <v>441</v>
      </c>
      <c r="N66" s="31" t="s">
        <v>491</v>
      </c>
      <c r="O66" s="1">
        <v>133</v>
      </c>
      <c r="P66" s="1">
        <v>3</v>
      </c>
      <c r="Q66" s="28">
        <f t="shared" si="0"/>
        <v>0.022556390977443608</v>
      </c>
      <c r="R66" s="24" t="s">
        <v>252</v>
      </c>
    </row>
    <row r="67" spans="1:18" ht="39.75" customHeight="1">
      <c r="A67" s="14" t="s">
        <v>400</v>
      </c>
      <c r="B67" s="18" t="s">
        <v>248</v>
      </c>
      <c r="C67" s="42" t="s">
        <v>505</v>
      </c>
      <c r="D67" s="19" t="s">
        <v>247</v>
      </c>
      <c r="E67" s="43" t="s">
        <v>504</v>
      </c>
      <c r="F67" s="42" t="s">
        <v>502</v>
      </c>
      <c r="G67" s="42" t="s">
        <v>506</v>
      </c>
      <c r="H67" s="30" t="s">
        <v>492</v>
      </c>
      <c r="I67" s="30" t="s">
        <v>493</v>
      </c>
      <c r="J67" s="10">
        <v>0.898</v>
      </c>
      <c r="K67" s="1">
        <v>1.343</v>
      </c>
      <c r="L67" s="24" t="s">
        <v>345</v>
      </c>
      <c r="M67" s="30" t="s">
        <v>436</v>
      </c>
      <c r="N67" s="31" t="s">
        <v>476</v>
      </c>
      <c r="O67" s="1">
        <v>247</v>
      </c>
      <c r="P67" s="1">
        <v>0</v>
      </c>
      <c r="Q67" s="28">
        <f t="shared" si="0"/>
        <v>0</v>
      </c>
      <c r="R67" s="24" t="s">
        <v>258</v>
      </c>
    </row>
    <row r="68" spans="1:18" ht="69.75" customHeight="1">
      <c r="A68" s="42" t="s">
        <v>507</v>
      </c>
      <c r="B68" s="18" t="s">
        <v>250</v>
      </c>
      <c r="C68" s="42" t="s">
        <v>523</v>
      </c>
      <c r="D68" s="19" t="s">
        <v>249</v>
      </c>
      <c r="E68" s="30" t="s">
        <v>497</v>
      </c>
      <c r="F68" s="31" t="s">
        <v>498</v>
      </c>
      <c r="G68" s="42" t="s">
        <v>508</v>
      </c>
      <c r="H68" s="43" t="s">
        <v>459</v>
      </c>
      <c r="I68" s="43" t="s">
        <v>511</v>
      </c>
      <c r="J68" s="10">
        <v>0.269</v>
      </c>
      <c r="K68" s="1">
        <v>0.339</v>
      </c>
      <c r="L68" s="42" t="s">
        <v>509</v>
      </c>
      <c r="M68" s="43" t="s">
        <v>512</v>
      </c>
      <c r="N68" s="42" t="s">
        <v>513</v>
      </c>
      <c r="O68" s="1">
        <v>159</v>
      </c>
      <c r="P68" s="1">
        <v>9</v>
      </c>
      <c r="Q68" s="28">
        <f t="shared" si="0"/>
        <v>0.05660377358490566</v>
      </c>
      <c r="R68" s="42" t="s">
        <v>510</v>
      </c>
    </row>
    <row r="69" spans="1:18" s="5" customFormat="1" ht="26.25" customHeight="1">
      <c r="A69" s="44" t="s">
        <v>522</v>
      </c>
      <c r="B69" s="34"/>
      <c r="C69" s="34"/>
      <c r="D69" s="34"/>
      <c r="E69" s="34"/>
      <c r="F69" s="34"/>
      <c r="G69" s="34"/>
      <c r="H69" s="34"/>
      <c r="I69" s="34"/>
      <c r="J69" s="34"/>
      <c r="K69" s="34"/>
      <c r="L69" s="34"/>
      <c r="M69" s="34"/>
      <c r="N69" s="34"/>
      <c r="O69" s="34"/>
      <c r="P69" s="34"/>
      <c r="Q69" s="34"/>
      <c r="R69" s="35"/>
    </row>
    <row r="70" spans="1:18" s="5" customFormat="1" ht="33" customHeight="1">
      <c r="A70" s="36"/>
      <c r="B70" s="37"/>
      <c r="C70" s="37"/>
      <c r="D70" s="37"/>
      <c r="E70" s="37"/>
      <c r="F70" s="37"/>
      <c r="G70" s="37"/>
      <c r="H70" s="37"/>
      <c r="I70" s="37"/>
      <c r="J70" s="37"/>
      <c r="K70" s="37"/>
      <c r="L70" s="37"/>
      <c r="M70" s="37"/>
      <c r="N70" s="37"/>
      <c r="O70" s="37"/>
      <c r="P70" s="37"/>
      <c r="Q70" s="37"/>
      <c r="R70" s="38"/>
    </row>
    <row r="71" spans="1:18" s="5" customFormat="1" ht="153.75" customHeight="1">
      <c r="A71" s="39"/>
      <c r="B71" s="40"/>
      <c r="C71" s="40"/>
      <c r="D71" s="40"/>
      <c r="E71" s="40"/>
      <c r="F71" s="40"/>
      <c r="G71" s="40"/>
      <c r="H71" s="40"/>
      <c r="I71" s="40"/>
      <c r="J71" s="40"/>
      <c r="K71" s="40"/>
      <c r="L71" s="40"/>
      <c r="M71" s="40"/>
      <c r="N71" s="40"/>
      <c r="O71" s="40"/>
      <c r="P71" s="40"/>
      <c r="Q71" s="40"/>
      <c r="R71" s="41"/>
    </row>
  </sheetData>
  <sheetProtection/>
  <autoFilter ref="A3:J3"/>
  <mergeCells count="2">
    <mergeCell ref="A1:R2"/>
    <mergeCell ref="A69:R71"/>
  </mergeCells>
  <printOptions/>
  <pageMargins left="0.7" right="0.7" top="0.75" bottom="0.75" header="0.3" footer="0.3"/>
  <pageSetup horizontalDpi="200" verticalDpi="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2017-05-31T07:12:04Z</dcterms:modified>
  <cp:category/>
  <cp:version/>
  <cp:contentType/>
  <cp:contentStatus/>
</cp:coreProperties>
</file>